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7EEAE80-EC99-4DC6-BADC-7FCD89FD86D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 s="1"/>
  <c r="V5" i="39" s="1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 s="1"/>
  <c r="R15" i="39" s="1" a="1"/>
  <c r="R15" i="39" s="1"/>
  <c r="V15" i="39" s="1"/>
  <c r="M16" i="39"/>
  <c r="N16" i="39"/>
  <c r="O16" i="39"/>
  <c r="P16" i="39"/>
  <c r="M17" i="39"/>
  <c r="N17" i="39"/>
  <c r="O17" i="39"/>
  <c r="P17" i="39"/>
  <c r="M18" i="39"/>
  <c r="N18" i="39"/>
  <c r="O18" i="39"/>
  <c r="P18" i="39"/>
  <c r="Q18" i="39"/>
  <c r="R18" i="39" s="1" a="1"/>
  <c r="R18" i="39" s="1"/>
  <c r="V18" i="39" s="1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 s="1"/>
  <c r="R22" i="39" s="1" a="1"/>
  <c r="R22" i="39" s="1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O25" i="39"/>
  <c r="P25" i="39"/>
  <c r="M26" i="39"/>
  <c r="N26" i="39"/>
  <c r="O26" i="39"/>
  <c r="P26" i="39"/>
  <c r="Q26" i="39" s="1"/>
  <c r="R26" i="39" s="1" a="1"/>
  <c r="R26" i="39" s="1"/>
  <c r="V26" i="39" s="1"/>
  <c r="M27" i="39"/>
  <c r="N27" i="39"/>
  <c r="O27" i="39"/>
  <c r="P27" i="39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M30" i="39"/>
  <c r="N30" i="39"/>
  <c r="O30" i="39"/>
  <c r="P30" i="39"/>
  <c r="M31" i="39"/>
  <c r="N31" i="39"/>
  <c r="O31" i="39"/>
  <c r="P31" i="39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 s="1"/>
  <c r="R38" i="39" s="1" a="1"/>
  <c r="R38" i="39" s="1"/>
  <c r="V38" i="39" s="1"/>
  <c r="M39" i="39"/>
  <c r="N39" i="39"/>
  <c r="O39" i="39"/>
  <c r="P39" i="39"/>
  <c r="M40" i="39"/>
  <c r="N40" i="39"/>
  <c r="O40" i="39"/>
  <c r="P40" i="39"/>
  <c r="M41" i="39"/>
  <c r="N41" i="39"/>
  <c r="O41" i="39"/>
  <c r="P41" i="39"/>
  <c r="M42" i="39"/>
  <c r="N42" i="39"/>
  <c r="O42" i="39"/>
  <c r="P42" i="39"/>
  <c r="Q42" i="39" s="1"/>
  <c r="M43" i="39"/>
  <c r="N43" i="39"/>
  <c r="Q43" i="39" s="1"/>
  <c r="O43" i="39"/>
  <c r="P43" i="39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 s="1"/>
  <c r="R46" i="39" s="1" a="1"/>
  <c r="R46" i="39" s="1"/>
  <c r="V46" i="39" s="1"/>
  <c r="M47" i="39"/>
  <c r="N47" i="39"/>
  <c r="O47" i="39"/>
  <c r="P47" i="39"/>
  <c r="M48" i="39"/>
  <c r="N48" i="39"/>
  <c r="O48" i="39"/>
  <c r="P48" i="39"/>
  <c r="M49" i="39"/>
  <c r="N49" i="39"/>
  <c r="O49" i="39"/>
  <c r="P49" i="39"/>
  <c r="Q49" i="39" s="1"/>
  <c r="R49" i="39" s="1" a="1"/>
  <c r="R49" i="39" s="1"/>
  <c r="V49" i="39" s="1"/>
  <c r="M50" i="39"/>
  <c r="N50" i="39"/>
  <c r="O50" i="39"/>
  <c r="P50" i="39"/>
  <c r="M51" i="39"/>
  <c r="N51" i="39"/>
  <c r="O51" i="39"/>
  <c r="P51" i="39"/>
  <c r="M52" i="39"/>
  <c r="N52" i="39"/>
  <c r="O52" i="39"/>
  <c r="P52" i="39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 s="1"/>
  <c r="R55" i="39" s="1" a="1"/>
  <c r="R55" i="39" s="1"/>
  <c r="V55" i="39" s="1"/>
  <c r="M56" i="39"/>
  <c r="N56" i="39"/>
  <c r="O56" i="39"/>
  <c r="P56" i="39"/>
  <c r="M57" i="39"/>
  <c r="N57" i="39"/>
  <c r="O57" i="39"/>
  <c r="P57" i="39"/>
  <c r="Q57" i="39" s="1"/>
  <c r="R57" i="39" s="1" a="1"/>
  <c r="R57" i="39" s="1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 s="1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M63" i="39"/>
  <c r="N63" i="39"/>
  <c r="O63" i="39"/>
  <c r="P63" i="39"/>
  <c r="Q63" i="39" s="1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 s="1"/>
  <c r="R65" i="39" s="1" a="1"/>
  <c r="R65" i="39" s="1"/>
  <c r="V65" i="39" s="1"/>
  <c r="M66" i="39"/>
  <c r="N66" i="39"/>
  <c r="O66" i="39"/>
  <c r="P66" i="39"/>
  <c r="Q66" i="39" s="1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M70" i="39"/>
  <c r="N70" i="39"/>
  <c r="O70" i="39"/>
  <c r="P70" i="39"/>
  <c r="Q70" i="39" s="1"/>
  <c r="R70" i="39" s="1" a="1"/>
  <c r="R70" i="39" s="1"/>
  <c r="V70" i="39" s="1"/>
  <c r="M71" i="39"/>
  <c r="N71" i="39"/>
  <c r="O71" i="39"/>
  <c r="P71" i="39"/>
  <c r="M72" i="39"/>
  <c r="N72" i="39"/>
  <c r="O72" i="39"/>
  <c r="P72" i="39"/>
  <c r="M73" i="39"/>
  <c r="N73" i="39"/>
  <c r="O73" i="39"/>
  <c r="P73" i="39"/>
  <c r="Q73" i="39" s="1"/>
  <c r="R73" i="39" s="1" a="1"/>
  <c r="R73" i="39" s="1"/>
  <c r="V73" i="39" s="1"/>
  <c r="M74" i="39"/>
  <c r="N74" i="39"/>
  <c r="O74" i="39"/>
  <c r="P74" i="39"/>
  <c r="M75" i="39"/>
  <c r="N75" i="39"/>
  <c r="O75" i="39"/>
  <c r="P75" i="39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 s="1"/>
  <c r="R77" i="39" s="1" a="1"/>
  <c r="R77" i="39" s="1"/>
  <c r="V77" i="39" s="1"/>
  <c r="M78" i="39"/>
  <c r="N78" i="39"/>
  <c r="O78" i="39"/>
  <c r="P78" i="39"/>
  <c r="M79" i="39"/>
  <c r="N79" i="39"/>
  <c r="O79" i="39"/>
  <c r="P79" i="39"/>
  <c r="M80" i="39"/>
  <c r="N80" i="39"/>
  <c r="O80" i="39"/>
  <c r="P80" i="39"/>
  <c r="Q80" i="39" s="1"/>
  <c r="R80" i="39" s="1" a="1"/>
  <c r="R80" i="39" s="1"/>
  <c r="V80" i="39" s="1"/>
  <c r="M81" i="39"/>
  <c r="N81" i="39"/>
  <c r="O81" i="39"/>
  <c r="P81" i="39"/>
  <c r="Q81" i="39"/>
  <c r="R81" i="39" s="1" a="1"/>
  <c r="R81" i="39" s="1"/>
  <c r="V81" i="39" s="1"/>
  <c r="M82" i="39"/>
  <c r="N82" i="39"/>
  <c r="O82" i="39"/>
  <c r="P82" i="39"/>
  <c r="M83" i="39"/>
  <c r="N83" i="39"/>
  <c r="O83" i="39"/>
  <c r="P83" i="39"/>
  <c r="M84" i="39"/>
  <c r="N84" i="39"/>
  <c r="O84" i="39"/>
  <c r="P84" i="39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 s="1"/>
  <c r="R87" i="39" s="1" a="1"/>
  <c r="R87" i="39" s="1"/>
  <c r="V87" i="39" s="1"/>
  <c r="M88" i="39"/>
  <c r="N88" i="39"/>
  <c r="O88" i="39"/>
  <c r="P88" i="39"/>
  <c r="M89" i="39"/>
  <c r="N89" i="39"/>
  <c r="O89" i="39"/>
  <c r="P89" i="39"/>
  <c r="M90" i="39"/>
  <c r="N90" i="39"/>
  <c r="O90" i="39"/>
  <c r="P90" i="39"/>
  <c r="Q90" i="39" s="1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M93" i="39"/>
  <c r="N93" i="39"/>
  <c r="O93" i="39"/>
  <c r="P93" i="39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 s="1"/>
  <c r="R95" i="39" s="1" a="1"/>
  <c r="R95" i="39" s="1"/>
  <c r="V95" i="39" s="1"/>
  <c r="M96" i="39"/>
  <c r="N96" i="39"/>
  <c r="O96" i="39"/>
  <c r="P96" i="39"/>
  <c r="Q96" i="39"/>
  <c r="R96" i="39" s="1" a="1"/>
  <c r="R96" i="39" s="1"/>
  <c r="V96" i="39" s="1"/>
  <c r="M97" i="39"/>
  <c r="N97" i="39"/>
  <c r="O97" i="39"/>
  <c r="P97" i="39"/>
  <c r="M98" i="39"/>
  <c r="N98" i="39"/>
  <c r="O98" i="39"/>
  <c r="P98" i="39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 s="1"/>
  <c r="R102" i="39" s="1" a="1"/>
  <c r="R102" i="39" s="1"/>
  <c r="V102" i="39" s="1"/>
  <c r="M103" i="39"/>
  <c r="N103" i="39"/>
  <c r="O103" i="39"/>
  <c r="P103" i="39"/>
  <c r="M104" i="39"/>
  <c r="N104" i="39"/>
  <c r="O104" i="39"/>
  <c r="P104" i="39"/>
  <c r="Q104" i="39" s="1"/>
  <c r="R104" i="39" s="1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 s="1"/>
  <c r="R106" i="39" s="1" a="1"/>
  <c r="R106" i="39" s="1"/>
  <c r="V106" i="39" s="1"/>
  <c r="M107" i="39"/>
  <c r="N107" i="39"/>
  <c r="O107" i="39"/>
  <c r="P107" i="39"/>
  <c r="M108" i="39"/>
  <c r="N108" i="39"/>
  <c r="O108" i="39"/>
  <c r="P108" i="39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 s="1"/>
  <c r="R110" i="39" s="1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M113" i="39"/>
  <c r="N113" i="39"/>
  <c r="O113" i="39"/>
  <c r="P113" i="39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s="1" a="1"/>
  <c r="R115" i="39" s="1"/>
  <c r="V115" i="39" s="1"/>
  <c r="M116" i="39"/>
  <c r="N116" i="39"/>
  <c r="O116" i="39"/>
  <c r="P116" i="39"/>
  <c r="M117" i="39"/>
  <c r="N117" i="39"/>
  <c r="O117" i="39"/>
  <c r="P117" i="39"/>
  <c r="M118" i="39"/>
  <c r="N118" i="39"/>
  <c r="O118" i="39"/>
  <c r="P118" i="39"/>
  <c r="Q118" i="39" s="1"/>
  <c r="R118" i="39" s="1" a="1"/>
  <c r="R118" i="39" s="1"/>
  <c r="V118" i="39" s="1"/>
  <c r="M119" i="39"/>
  <c r="N119" i="39"/>
  <c r="O119" i="39"/>
  <c r="P119" i="39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 s="1"/>
  <c r="R121" i="39" s="1" a="1"/>
  <c r="R121" i="39" s="1"/>
  <c r="V121" i="39" s="1"/>
  <c r="M122" i="39"/>
  <c r="N122" i="39"/>
  <c r="O122" i="39"/>
  <c r="P122" i="39"/>
  <c r="M123" i="39"/>
  <c r="N123" i="39"/>
  <c r="O123" i="39"/>
  <c r="P123" i="39"/>
  <c r="Q123" i="39" s="1"/>
  <c r="R123" i="39" s="1" a="1"/>
  <c r="R123" i="39" s="1"/>
  <c r="V123" i="39" s="1"/>
  <c r="M124" i="39"/>
  <c r="N124" i="39"/>
  <c r="O124" i="39"/>
  <c r="P124" i="39"/>
  <c r="M125" i="39"/>
  <c r="N125" i="39"/>
  <c r="O125" i="39"/>
  <c r="P125" i="39"/>
  <c r="Q125" i="39" s="1"/>
  <c r="R125" i="39" s="1" a="1"/>
  <c r="R125" i="39" s="1"/>
  <c r="V125" i="39" s="1"/>
  <c r="M126" i="39"/>
  <c r="N126" i="39"/>
  <c r="O126" i="39"/>
  <c r="P126" i="39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 s="1"/>
  <c r="R128" i="39" s="1" a="1"/>
  <c r="R128" i="39" s="1"/>
  <c r="V128" i="39" s="1"/>
  <c r="M129" i="39"/>
  <c r="N129" i="39"/>
  <c r="O129" i="39"/>
  <c r="P129" i="39"/>
  <c r="Q129" i="39" s="1"/>
  <c r="R129" i="39" s="1" a="1"/>
  <c r="R129" i="39" s="1"/>
  <c r="V129" i="39" s="1"/>
  <c r="M130" i="39"/>
  <c r="N130" i="39"/>
  <c r="O130" i="39"/>
  <c r="P130" i="39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 s="1"/>
  <c r="R135" i="39" s="1" a="1"/>
  <c r="R135" i="39" s="1"/>
  <c r="V135" i="39" s="1"/>
  <c r="M136" i="39"/>
  <c r="N136" i="39"/>
  <c r="O136" i="39"/>
  <c r="P136" i="39"/>
  <c r="M137" i="39"/>
  <c r="N137" i="39"/>
  <c r="O137" i="39"/>
  <c r="P137" i="39"/>
  <c r="Q137" i="39" s="1"/>
  <c r="R137" i="39" s="1" a="1"/>
  <c r="R137" i="39" s="1"/>
  <c r="V137" i="39" s="1"/>
  <c r="M138" i="39"/>
  <c r="N138" i="39"/>
  <c r="O138" i="39"/>
  <c r="P138" i="39"/>
  <c r="M139" i="39"/>
  <c r="N139" i="39"/>
  <c r="O139" i="39"/>
  <c r="P139" i="39"/>
  <c r="Q139" i="39" s="1"/>
  <c r="R139" i="39" s="1" a="1"/>
  <c r="R139" i="39" s="1"/>
  <c r="V139" i="39" s="1"/>
  <c r="M140" i="39"/>
  <c r="N140" i="39"/>
  <c r="O140" i="39"/>
  <c r="P140" i="39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 s="1"/>
  <c r="R142" i="39" s="1" a="1"/>
  <c r="R142" i="39" s="1"/>
  <c r="V142" i="39" s="1"/>
  <c r="M143" i="39"/>
  <c r="N143" i="39"/>
  <c r="O143" i="39"/>
  <c r="P143" i="39"/>
  <c r="Q143" i="39" s="1"/>
  <c r="R143" i="39" s="1" a="1"/>
  <c r="R143" i="39" s="1"/>
  <c r="V143" i="39" s="1"/>
  <c r="M144" i="39"/>
  <c r="N144" i="39"/>
  <c r="O144" i="39"/>
  <c r="P144" i="39"/>
  <c r="M145" i="39"/>
  <c r="N145" i="39"/>
  <c r="O145" i="39"/>
  <c r="P145" i="39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M148" i="39"/>
  <c r="N148" i="39"/>
  <c r="O148" i="39"/>
  <c r="P148" i="39"/>
  <c r="Q148" i="39" s="1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 s="1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s="1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 s="1"/>
  <c r="R156" i="39" s="1" a="1"/>
  <c r="R156" i="39" s="1"/>
  <c r="V156" i="39" s="1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 s="1"/>
  <c r="R159" i="39" s="1" a="1"/>
  <c r="R159" i="39" s="1"/>
  <c r="V159" i="39" s="1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 s="1"/>
  <c r="R164" i="39" s="1" a="1"/>
  <c r="R164" i="39" s="1"/>
  <c r="V164" i="39" s="1"/>
  <c r="M165" i="39"/>
  <c r="N165" i="39"/>
  <c r="O165" i="39"/>
  <c r="P165" i="39"/>
  <c r="Q165" i="39" s="1"/>
  <c r="R165" i="39" s="1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 s="1"/>
  <c r="R168" i="39" s="1" a="1"/>
  <c r="R168" i="39" s="1"/>
  <c r="V168" i="39" s="1"/>
  <c r="M169" i="39"/>
  <c r="N169" i="39"/>
  <c r="O169" i="39"/>
  <c r="P169" i="39"/>
  <c r="Q169" i="39" s="1"/>
  <c r="S169" i="39"/>
  <c r="M170" i="39"/>
  <c r="N170" i="39"/>
  <c r="O170" i="39"/>
  <c r="P170" i="39"/>
  <c r="Q170" i="39"/>
  <c r="R170" i="39" a="1"/>
  <c r="R170" i="39" s="1"/>
  <c r="T170" i="39" s="1"/>
  <c r="S170" i="39"/>
  <c r="U170" i="39"/>
  <c r="M171" i="39"/>
  <c r="N171" i="39"/>
  <c r="O171" i="39"/>
  <c r="P171" i="39"/>
  <c r="Q171" i="39"/>
  <c r="R171" i="39" a="1"/>
  <c r="R171" i="39" s="1"/>
  <c r="T171" i="39" s="1"/>
  <c r="S171" i="39"/>
  <c r="U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 s="1"/>
  <c r="S173" i="39"/>
  <c r="U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 s="1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 s="1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 s="1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 s="1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 s="1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 s="1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 s="1"/>
  <c r="T192" i="39" s="1"/>
  <c r="S192" i="39"/>
  <c r="U192" i="39"/>
  <c r="M193" i="39"/>
  <c r="N193" i="39"/>
  <c r="O193" i="39"/>
  <c r="P193" i="39"/>
  <c r="Q193" i="39"/>
  <c r="R193" i="39" a="1"/>
  <c r="R193" i="39" s="1"/>
  <c r="T193" i="39" s="1"/>
  <c r="S193" i="39"/>
  <c r="U193" i="39"/>
  <c r="M194" i="39"/>
  <c r="N194" i="39"/>
  <c r="O194" i="39"/>
  <c r="P194" i="39"/>
  <c r="Q194" i="39"/>
  <c r="R194" i="39" a="1"/>
  <c r="R194" i="39" s="1"/>
  <c r="T194" i="39" s="1"/>
  <c r="S194" i="39"/>
  <c r="U194" i="39"/>
  <c r="M195" i="39"/>
  <c r="N195" i="39"/>
  <c r="O195" i="39"/>
  <c r="P195" i="39"/>
  <c r="Q195" i="39"/>
  <c r="R195" i="39" a="1"/>
  <c r="R195" i="39" s="1"/>
  <c r="S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 s="1"/>
  <c r="S197" i="39"/>
  <c r="U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 s="1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 s="1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 s="1"/>
  <c r="T206" i="39" s="1"/>
  <c r="S206" i="39"/>
  <c r="U206" i="39"/>
  <c r="M207" i="39"/>
  <c r="N207" i="39"/>
  <c r="O207" i="39"/>
  <c r="P207" i="39"/>
  <c r="Q207" i="39"/>
  <c r="R207" i="39" a="1"/>
  <c r="R207" i="39" s="1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 s="1"/>
  <c r="T210" i="39" s="1"/>
  <c r="S210" i="39"/>
  <c r="U210" i="39"/>
  <c r="M211" i="39"/>
  <c r="N211" i="39"/>
  <c r="O211" i="39"/>
  <c r="P211" i="39"/>
  <c r="Q211" i="39"/>
  <c r="R211" i="39" a="1"/>
  <c r="R211" i="39" s="1"/>
  <c r="S211" i="39"/>
  <c r="U211" i="39"/>
  <c r="M212" i="39"/>
  <c r="N212" i="39"/>
  <c r="O212" i="39"/>
  <c r="P212" i="39"/>
  <c r="Q212" i="39"/>
  <c r="R212" i="39" a="1"/>
  <c r="R212" i="39" s="1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 s="1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 s="1"/>
  <c r="T219" i="39" s="1"/>
  <c r="S219" i="39"/>
  <c r="U219" i="39"/>
  <c r="M220" i="39"/>
  <c r="N220" i="39"/>
  <c r="O220" i="39"/>
  <c r="P220" i="39"/>
  <c r="Q220" i="39"/>
  <c r="R220" i="39" a="1"/>
  <c r="R220" i="39" s="1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 s="1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 s="1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 s="1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 s="1"/>
  <c r="S231" i="39"/>
  <c r="U231" i="39"/>
  <c r="M232" i="39"/>
  <c r="N232" i="39"/>
  <c r="O232" i="39"/>
  <c r="P232" i="39"/>
  <c r="Q232" i="39"/>
  <c r="R232" i="39" a="1"/>
  <c r="R232" i="39" s="1"/>
  <c r="T232" i="39" s="1"/>
  <c r="S232" i="39"/>
  <c r="U232" i="39"/>
  <c r="M233" i="39"/>
  <c r="N233" i="39"/>
  <c r="O233" i="39"/>
  <c r="P233" i="39"/>
  <c r="Q233" i="39"/>
  <c r="R233" i="39" a="1"/>
  <c r="R233" i="39"/>
  <c r="V233" i="39" s="1"/>
  <c r="S233" i="39"/>
  <c r="U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 s="1"/>
  <c r="S235" i="39"/>
  <c r="U235" i="39"/>
  <c r="M236" i="39"/>
  <c r="N236" i="39"/>
  <c r="O236" i="39"/>
  <c r="P236" i="39"/>
  <c r="Q236" i="39"/>
  <c r="R236" i="39" a="1"/>
  <c r="R236" i="39" s="1"/>
  <c r="T236" i="39" s="1"/>
  <c r="S236" i="39"/>
  <c r="U236" i="39"/>
  <c r="M237" i="39"/>
  <c r="N237" i="39"/>
  <c r="O237" i="39"/>
  <c r="P237" i="39"/>
  <c r="Q237" i="39"/>
  <c r="R237" i="39" a="1"/>
  <c r="R237" i="39" s="1"/>
  <c r="T237" i="39" s="1"/>
  <c r="S237" i="39"/>
  <c r="U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 s="1"/>
  <c r="S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7" i="1"/>
  <c r="H146" i="1"/>
  <c r="H145" i="1"/>
  <c r="H144" i="1"/>
  <c r="H143" i="1"/>
  <c r="H142" i="1"/>
  <c r="H139" i="1"/>
  <c r="H137" i="1"/>
  <c r="H136" i="1"/>
  <c r="H135" i="1"/>
  <c r="H131" i="1"/>
  <c r="H130" i="1"/>
  <c r="H123" i="1"/>
  <c r="H122" i="1"/>
  <c r="H119" i="1"/>
  <c r="H118" i="1"/>
  <c r="H112" i="1"/>
  <c r="H111" i="1"/>
  <c r="H109" i="1"/>
  <c r="H107" i="1"/>
  <c r="H106" i="1"/>
  <c r="H101" i="1"/>
  <c r="H100" i="1"/>
  <c r="H99" i="1"/>
  <c r="H89" i="1"/>
  <c r="H86" i="1"/>
  <c r="H82" i="1"/>
  <c r="H76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19" i="1"/>
  <c r="H14" i="1"/>
  <c r="H8" i="1"/>
  <c r="H2" i="1"/>
  <c r="Q27" i="39" l="1"/>
  <c r="R27" i="39" s="1" a="1"/>
  <c r="R27" i="39" s="1"/>
  <c r="V27" i="39" s="1"/>
  <c r="V173" i="39"/>
  <c r="T173" i="39"/>
  <c r="Q119" i="39"/>
  <c r="R119" i="39" s="1" a="1"/>
  <c r="R119" i="39" s="1"/>
  <c r="V119" i="39" s="1"/>
  <c r="Q74" i="39"/>
  <c r="R74" i="39" s="1" a="1"/>
  <c r="R74" i="39" s="1"/>
  <c r="V74" i="39" s="1"/>
  <c r="Q12" i="39"/>
  <c r="R12" i="39" s="1" a="1"/>
  <c r="R12" i="39" s="1"/>
  <c r="V12" i="39" s="1"/>
  <c r="Q140" i="39"/>
  <c r="R140" i="39" s="1" a="1"/>
  <c r="R140" i="39" s="1"/>
  <c r="V140" i="39" s="1"/>
  <c r="Q124" i="39"/>
  <c r="R124" i="39" s="1" a="1"/>
  <c r="R124" i="39" s="1"/>
  <c r="V124" i="39" s="1"/>
  <c r="Q89" i="39"/>
  <c r="R89" i="39" s="1" a="1"/>
  <c r="R89" i="39" s="1"/>
  <c r="V89" i="39" s="1"/>
  <c r="Q113" i="39"/>
  <c r="R113" i="39" s="1" a="1"/>
  <c r="R113" i="39" s="1"/>
  <c r="V113" i="39" s="1"/>
  <c r="Q108" i="39"/>
  <c r="R108" i="39" s="1" a="1"/>
  <c r="R108" i="39" s="1"/>
  <c r="V108" i="39" s="1"/>
  <c r="Q52" i="39"/>
  <c r="R52" i="39" s="1" a="1"/>
  <c r="R52" i="39" s="1"/>
  <c r="V52" i="39" s="1"/>
  <c r="Q31" i="39"/>
  <c r="R31" i="39" s="1" a="1"/>
  <c r="R31" i="39" s="1"/>
  <c r="V31" i="39" s="1"/>
  <c r="Q122" i="39"/>
  <c r="R122" i="39" s="1" a="1"/>
  <c r="R122" i="39" s="1"/>
  <c r="V122" i="39" s="1"/>
  <c r="Q72" i="39"/>
  <c r="R72" i="39" s="1" a="1"/>
  <c r="R72" i="39" s="1"/>
  <c r="V72" i="39" s="1"/>
  <c r="Q41" i="39"/>
  <c r="R41" i="39" s="1" a="1"/>
  <c r="R41" i="39" s="1"/>
  <c r="V41" i="39" s="1"/>
  <c r="Q117" i="39"/>
  <c r="R117" i="39" s="1" a="1"/>
  <c r="R117" i="39" s="1"/>
  <c r="V117" i="39" s="1"/>
  <c r="Q112" i="39"/>
  <c r="R112" i="39" s="1" a="1"/>
  <c r="R112" i="39" s="1"/>
  <c r="V112" i="39" s="1"/>
  <c r="Q107" i="39"/>
  <c r="R107" i="39" s="1" a="1"/>
  <c r="R107" i="39" s="1"/>
  <c r="V107" i="39" s="1"/>
  <c r="Q92" i="39"/>
  <c r="Q51" i="39"/>
  <c r="R51" i="39" s="1" a="1"/>
  <c r="R51" i="39" s="1"/>
  <c r="V51" i="39" s="1"/>
  <c r="Q30" i="39"/>
  <c r="R30" i="39" s="1" a="1"/>
  <c r="R30" i="39" s="1"/>
  <c r="V30" i="39" s="1"/>
  <c r="Q126" i="39"/>
  <c r="R126" i="39" s="1" a="1"/>
  <c r="R126" i="39" s="1"/>
  <c r="V126" i="39" s="1"/>
  <c r="Q69" i="39"/>
  <c r="R69" i="39" s="1" a="1"/>
  <c r="R69" i="39" s="1"/>
  <c r="V69" i="39" s="1"/>
  <c r="Q84" i="39"/>
  <c r="R84" i="39" s="1" a="1"/>
  <c r="R84" i="39" s="1"/>
  <c r="V84" i="39" s="1"/>
  <c r="Q25" i="39"/>
  <c r="R25" i="39" s="1" a="1"/>
  <c r="R25" i="39" s="1"/>
  <c r="V25" i="39" s="1"/>
  <c r="Q40" i="39"/>
  <c r="R40" i="39" s="1" a="1"/>
  <c r="R40" i="39" s="1"/>
  <c r="V40" i="39" s="1"/>
  <c r="T233" i="39"/>
  <c r="V211" i="39"/>
  <c r="T211" i="39"/>
  <c r="V195" i="39"/>
  <c r="T195" i="39"/>
  <c r="V231" i="39"/>
  <c r="T231" i="39"/>
  <c r="V241" i="39"/>
  <c r="T241" i="39"/>
  <c r="Q147" i="39"/>
  <c r="R147" i="39" s="1" a="1"/>
  <c r="R147" i="39" s="1"/>
  <c r="V147" i="39" s="1"/>
  <c r="Q138" i="39"/>
  <c r="R138" i="39" s="1" a="1"/>
  <c r="R138" i="39" s="1"/>
  <c r="V138" i="39" s="1"/>
  <c r="Q133" i="39"/>
  <c r="R133" i="39" s="1" a="1"/>
  <c r="R133" i="39" s="1"/>
  <c r="V133" i="39" s="1"/>
  <c r="Q100" i="39"/>
  <c r="R100" i="39" s="1" a="1"/>
  <c r="R100" i="39" s="1"/>
  <c r="V100" i="39" s="1"/>
  <c r="Q71" i="39"/>
  <c r="R71" i="39" s="1" a="1"/>
  <c r="R71" i="39" s="1"/>
  <c r="V71" i="39" s="1"/>
  <c r="Q56" i="39"/>
  <c r="R56" i="39" s="1" a="1"/>
  <c r="R56" i="39" s="1"/>
  <c r="V56" i="39" s="1"/>
  <c r="Q79" i="39"/>
  <c r="Q17" i="39"/>
  <c r="R17" i="39" s="1" a="1"/>
  <c r="R17" i="39" s="1"/>
  <c r="V17" i="39" s="1"/>
  <c r="Q145" i="39"/>
  <c r="R145" i="39" s="1" a="1"/>
  <c r="R145" i="39" s="1"/>
  <c r="V145" i="39" s="1"/>
  <c r="Q136" i="39"/>
  <c r="R136" i="39" s="1" a="1"/>
  <c r="R136" i="39" s="1"/>
  <c r="V136" i="39" s="1"/>
  <c r="Q98" i="39"/>
  <c r="Q116" i="39"/>
  <c r="R116" i="39" s="1" a="1"/>
  <c r="R116" i="39" s="1"/>
  <c r="V116" i="39" s="1"/>
  <c r="Q83" i="39"/>
  <c r="R83" i="39" s="1" a="1"/>
  <c r="R83" i="39" s="1"/>
  <c r="V83" i="39" s="1"/>
  <c r="Q144" i="39"/>
  <c r="R144" i="39" s="1" a="1"/>
  <c r="R144" i="39" s="1"/>
  <c r="V144" i="39" s="1"/>
  <c r="Q130" i="39"/>
  <c r="R130" i="39" s="1" a="1"/>
  <c r="R130" i="39" s="1"/>
  <c r="V130" i="39" s="1"/>
  <c r="U169" i="39"/>
  <c r="R169" i="39" a="1"/>
  <c r="R169" i="39" s="1"/>
  <c r="V169" i="39" s="1"/>
  <c r="Q29" i="39"/>
  <c r="R29" i="39" s="1" a="1"/>
  <c r="R29" i="39" s="1"/>
  <c r="V29" i="39" s="1"/>
  <c r="V171" i="39"/>
  <c r="T197" i="39"/>
  <c r="V197" i="39"/>
  <c r="T235" i="39"/>
  <c r="V235" i="39"/>
  <c r="Q82" i="39"/>
  <c r="R82" i="39" s="1" a="1"/>
  <c r="R82" i="39" s="1"/>
  <c r="V82" i="39" s="1"/>
  <c r="V237" i="39"/>
  <c r="Q103" i="39"/>
  <c r="R103" i="39" s="1" a="1"/>
  <c r="R103" i="39" s="1"/>
  <c r="V103" i="39" s="1"/>
  <c r="Q75" i="39"/>
  <c r="R75" i="39" s="1" a="1"/>
  <c r="R75" i="39" s="1"/>
  <c r="V75" i="39" s="1"/>
  <c r="Q39" i="39"/>
  <c r="R39" i="39" s="1" a="1"/>
  <c r="R39" i="39" s="1"/>
  <c r="V39" i="39" s="1"/>
  <c r="Q7" i="39"/>
  <c r="R7" i="39" s="1" a="1"/>
  <c r="R7" i="39" s="1"/>
  <c r="V7" i="39" s="1"/>
  <c r="Q16" i="39"/>
  <c r="Q93" i="39"/>
  <c r="R93" i="39" s="1" a="1"/>
  <c r="R93" i="39" s="1"/>
  <c r="V93" i="39" s="1"/>
  <c r="Q88" i="39"/>
  <c r="R88" i="39" s="1" a="1"/>
  <c r="R88" i="39" s="1"/>
  <c r="V88" i="39" s="1"/>
  <c r="Q48" i="39"/>
  <c r="R48" i="39" s="1" a="1"/>
  <c r="R48" i="39" s="1"/>
  <c r="V48" i="39" s="1"/>
  <c r="V187" i="39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R62" i="39" l="1" a="1"/>
  <c r="R62" i="39" s="1"/>
  <c r="R43" i="39" a="1"/>
  <c r="R43" i="39" s="1"/>
  <c r="T169" i="39"/>
  <c r="R20" i="39" a="1"/>
  <c r="R20" i="39" s="1"/>
  <c r="V2" i="39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48" i="48" l="1"/>
  <c r="F146" i="48"/>
  <c r="F147" i="48"/>
  <c r="F149" i="48"/>
  <c r="S149" i="39" s="1"/>
  <c r="T149" i="39" s="1"/>
  <c r="F150" i="48"/>
  <c r="S150" i="39" s="1"/>
  <c r="U150" i="39" s="1"/>
  <c r="F151" i="48"/>
  <c r="E151" i="39"/>
  <c r="F151" i="39" s="1" a="1"/>
  <c r="F151" i="39" s="1"/>
  <c r="J151" i="39" s="1"/>
  <c r="E148" i="39"/>
  <c r="F118" i="48"/>
  <c r="S118" i="39" s="1"/>
  <c r="T118" i="39" s="1"/>
  <c r="E103" i="39"/>
  <c r="E126" i="39"/>
  <c r="U163" i="39"/>
  <c r="T163" i="39"/>
  <c r="G162" i="48"/>
  <c r="S162" i="39"/>
  <c r="T150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G168" i="48"/>
  <c r="S168" i="39"/>
  <c r="T156" i="39"/>
  <c r="U156" i="39"/>
  <c r="G155" i="48"/>
  <c r="S155" i="39"/>
  <c r="T164" i="39"/>
  <c r="U164" i="39"/>
  <c r="T154" i="39"/>
  <c r="U154" i="39"/>
  <c r="G153" i="48"/>
  <c r="S153" i="39"/>
  <c r="G152" i="48"/>
  <c r="S152" i="39"/>
  <c r="E106" i="39"/>
  <c r="H193" i="39"/>
  <c r="F60" i="48"/>
  <c r="S60" i="39" s="1"/>
  <c r="F110" i="48"/>
  <c r="E104" i="39"/>
  <c r="E80" i="39"/>
  <c r="E92" i="39"/>
  <c r="E95" i="39"/>
  <c r="E101" i="39"/>
  <c r="F88" i="48"/>
  <c r="S88" i="39" s="1"/>
  <c r="F59" i="48"/>
  <c r="S59" i="39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E123" i="39"/>
  <c r="F123" i="39" s="1" a="1"/>
  <c r="F123" i="39" s="1"/>
  <c r="J123" i="39" s="1"/>
  <c r="E129" i="39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63" i="48"/>
  <c r="G156" i="48"/>
  <c r="F95" i="39" l="1" a="1"/>
  <c r="F95" i="39" s="1"/>
  <c r="F129" i="39" a="1"/>
  <c r="F129" i="39" s="1"/>
  <c r="S148" i="39"/>
  <c r="G148" i="48"/>
  <c r="S146" i="39"/>
  <c r="G146" i="48"/>
  <c r="S147" i="39"/>
  <c r="G147" i="48"/>
  <c r="S151" i="39"/>
  <c r="G151" i="48"/>
  <c r="F6" i="40"/>
  <c r="F7" i="40"/>
  <c r="F104" i="39" a="1"/>
  <c r="F104" i="39" s="1"/>
  <c r="G149" i="48"/>
  <c r="G150" i="48"/>
  <c r="U149" i="39"/>
  <c r="F121" i="39" a="1"/>
  <c r="F121" i="39" s="1"/>
  <c r="F120" i="39" a="1"/>
  <c r="F120" i="39" s="1"/>
  <c r="F148" i="39" a="1"/>
  <c r="F148" i="39" s="1"/>
  <c r="F5" i="40"/>
  <c r="F24" i="39" a="1"/>
  <c r="F24" i="39" s="1"/>
  <c r="U118" i="39"/>
  <c r="G118" i="48"/>
  <c r="F38" i="39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39"/>
  <c r="G85" i="39"/>
  <c r="G6" i="39"/>
  <c r="G134" i="39"/>
  <c r="G55" i="39"/>
  <c r="G89" i="39"/>
  <c r="G26" i="39"/>
  <c r="G93" i="39"/>
  <c r="G46" i="39"/>
  <c r="G40" i="39"/>
  <c r="G95" i="39"/>
  <c r="G137" i="39"/>
  <c r="G132" i="39"/>
  <c r="G97" i="39"/>
  <c r="G30" i="39"/>
  <c r="G39" i="39"/>
  <c r="G67" i="39"/>
  <c r="G20" i="39"/>
  <c r="G110" i="39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64" i="39"/>
  <c r="G91" i="39"/>
  <c r="G4" i="39"/>
  <c r="G129" i="39"/>
  <c r="G82" i="39"/>
  <c r="G8" i="39"/>
  <c r="G131" i="1"/>
  <c r="G131" i="39"/>
  <c r="I131" i="39" s="1"/>
  <c r="G24" i="39"/>
  <c r="G76" i="1"/>
  <c r="G76" i="39"/>
  <c r="G66" i="39"/>
  <c r="G124" i="39"/>
  <c r="G103" i="39"/>
  <c r="G56" i="39"/>
  <c r="G56" i="1"/>
  <c r="G112" i="39"/>
  <c r="G112" i="1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7" i="48"/>
  <c r="G90" i="48"/>
  <c r="G108" i="48"/>
  <c r="G57" i="48"/>
  <c r="G92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48" i="39" l="1"/>
  <c r="U148" i="39"/>
  <c r="T147" i="39"/>
  <c r="U147" i="39"/>
  <c r="U151" i="39"/>
  <c r="T151" i="39"/>
  <c r="T146" i="39"/>
  <c r="U146" i="39"/>
  <c r="T110" i="39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136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H15" i="39"/>
  <c r="H120" i="39"/>
  <c r="H128" i="39"/>
  <c r="H87" i="39"/>
  <c r="H111" i="39"/>
  <c r="H100" i="39"/>
  <c r="I100" i="39"/>
  <c r="I118" i="39"/>
  <c r="H118" i="39"/>
  <c r="H22" i="39"/>
  <c r="H66" i="39"/>
  <c r="H32" i="39"/>
  <c r="H95" i="39"/>
  <c r="I71" i="39"/>
  <c r="H71" i="39"/>
  <c r="H47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33" i="39"/>
  <c r="H24" i="39"/>
  <c r="H41" i="39"/>
  <c r="I112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133" i="39"/>
  <c r="H89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H141" i="39"/>
  <c r="I54" i="39" l="1"/>
  <c r="G150" i="1" l="1"/>
  <c r="J111" i="39" l="1"/>
  <c r="I111" i="39" s="1"/>
  <c r="G111" i="1"/>
  <c r="J150" i="39"/>
  <c r="H150" i="39" l="1"/>
  <c r="I150" i="39"/>
  <c r="H138" i="39"/>
  <c r="G145" i="1" l="1"/>
  <c r="G137" i="1"/>
  <c r="J106" i="39" l="1"/>
  <c r="G106" i="1"/>
  <c r="G72" i="1"/>
  <c r="J72" i="39"/>
  <c r="J145" i="39"/>
  <c r="J137" i="39"/>
  <c r="H145" i="39" l="1"/>
  <c r="I145" i="39"/>
  <c r="H72" i="39"/>
  <c r="I72" i="39"/>
  <c r="I106" i="39"/>
  <c r="I137" i="39"/>
  <c r="H137" i="39"/>
  <c r="J143" i="39" l="1"/>
  <c r="I143" i="39" s="1"/>
  <c r="G143" i="1"/>
  <c r="J139" i="39"/>
  <c r="G139" i="1"/>
  <c r="J49" i="39"/>
  <c r="G49" i="1"/>
  <c r="H97" i="1" l="1"/>
  <c r="H116" i="1"/>
  <c r="H126" i="1"/>
  <c r="H102" i="1"/>
  <c r="H18" i="1"/>
  <c r="H108" i="1"/>
  <c r="I139" i="39"/>
  <c r="I49" i="39"/>
  <c r="H14" i="39"/>
  <c r="H103" i="1" l="1"/>
  <c r="H84" i="1"/>
  <c r="H129" i="1"/>
  <c r="H95" i="1"/>
  <c r="J126" i="39"/>
  <c r="G126" i="1"/>
  <c r="G63" i="1"/>
  <c r="J129" i="39" l="1"/>
  <c r="I129" i="39" s="1"/>
  <c r="G129" i="1"/>
  <c r="J95" i="39"/>
  <c r="I95" i="39" s="1"/>
  <c r="G95" i="1"/>
  <c r="I126" i="39"/>
  <c r="H126" i="39"/>
  <c r="J144" i="39"/>
  <c r="I144" i="39" s="1"/>
  <c r="G144" i="1"/>
  <c r="J19" i="39"/>
  <c r="I19" i="39" s="1"/>
  <c r="G19" i="1"/>
  <c r="J84" i="39"/>
  <c r="G84" i="1"/>
  <c r="J102" i="39"/>
  <c r="G102" i="1"/>
  <c r="J63" i="39"/>
  <c r="I102" i="39" l="1"/>
  <c r="H102" i="39"/>
  <c r="I63" i="39"/>
  <c r="H63" i="39"/>
  <c r="I84" i="39"/>
  <c r="H70" i="39"/>
  <c r="H67" i="39"/>
  <c r="G75" i="48" l="1"/>
  <c r="G50" i="48"/>
  <c r="G89" i="48" l="1"/>
  <c r="J130" i="39" l="1"/>
  <c r="I130" i="39" s="1"/>
  <c r="G130" i="1"/>
  <c r="J89" i="39"/>
  <c r="I89" i="39" s="1"/>
  <c r="G89" i="1"/>
  <c r="J47" i="39"/>
  <c r="I47" i="39" s="1"/>
  <c r="G47" i="1"/>
  <c r="J46" i="39"/>
  <c r="I46" i="39" s="1"/>
  <c r="G46" i="1"/>
  <c r="J45" i="39"/>
  <c r="I45" i="39" s="1"/>
  <c r="G45" i="1"/>
  <c r="H4" i="39" l="1"/>
  <c r="G109" i="1" l="1"/>
  <c r="J109" i="39"/>
  <c r="J116" i="39"/>
  <c r="G116" i="1"/>
  <c r="H115" i="39" l="1"/>
  <c r="H13" i="39"/>
  <c r="I116" i="39"/>
  <c r="H109" i="39"/>
  <c r="I109" i="39"/>
  <c r="G108" i="1" l="1"/>
  <c r="G51" i="1"/>
  <c r="J62" i="39" l="1"/>
  <c r="G62" i="1"/>
  <c r="J8" i="39"/>
  <c r="G8" i="1"/>
  <c r="J108" i="39"/>
  <c r="H108" i="39" s="1"/>
  <c r="J51" i="39"/>
  <c r="H51" i="39" l="1"/>
  <c r="I51" i="39"/>
  <c r="I8" i="39"/>
  <c r="I62" i="39"/>
  <c r="I108" i="39"/>
  <c r="G88" i="48" l="1"/>
  <c r="G52" i="1" l="1"/>
  <c r="G107" i="1"/>
  <c r="J103" i="39" l="1"/>
  <c r="G103" i="1"/>
  <c r="J18" i="39"/>
  <c r="G18" i="1"/>
  <c r="G83" i="1"/>
  <c r="J52" i="39"/>
  <c r="J107" i="39"/>
  <c r="H107" i="39" s="1"/>
  <c r="I18" i="39" l="1"/>
  <c r="H52" i="39"/>
  <c r="I52" i="39"/>
  <c r="H113" i="39"/>
  <c r="I103" i="39"/>
  <c r="I107" i="39"/>
  <c r="G101" i="1" l="1"/>
  <c r="J101" i="39" l="1"/>
  <c r="H97" i="39" l="1"/>
  <c r="I101" i="39"/>
  <c r="H101" i="39"/>
  <c r="H28" i="39"/>
  <c r="J82" i="39" l="1"/>
  <c r="I82" i="39" s="1"/>
  <c r="G82" i="1"/>
  <c r="G14" i="1"/>
  <c r="J14" i="39"/>
  <c r="I14" i="39" l="1"/>
  <c r="H79" i="39"/>
  <c r="G25" i="48" l="1"/>
  <c r="G81" i="48"/>
  <c r="G39" i="48"/>
  <c r="G13" i="48" l="1"/>
  <c r="G9" i="48"/>
  <c r="G69" i="1" l="1"/>
  <c r="J58" i="39" l="1"/>
  <c r="G58" i="1"/>
  <c r="J41" i="39"/>
  <c r="I41" i="39" s="1"/>
  <c r="G41" i="1"/>
  <c r="G81" i="1"/>
  <c r="G97" i="1"/>
  <c r="J97" i="39"/>
  <c r="J69" i="39"/>
  <c r="I58" i="39" l="1"/>
  <c r="H39" i="39"/>
  <c r="H69" i="39"/>
  <c r="I69" i="39"/>
  <c r="I97" i="39"/>
  <c r="J33" i="39" l="1"/>
  <c r="I33" i="39" l="1"/>
  <c r="J81" i="39"/>
  <c r="H81" i="39" l="1"/>
  <c r="I81" i="39"/>
  <c r="H30" i="39"/>
  <c r="H77" i="48" l="1"/>
  <c r="G77" i="48" l="1"/>
  <c r="H36" i="1" l="1"/>
  <c r="H60" i="1"/>
  <c r="H77" i="1"/>
  <c r="G77" i="1" l="1"/>
  <c r="J77" i="39"/>
  <c r="J60" i="39"/>
  <c r="G60" i="1"/>
  <c r="G36" i="1"/>
  <c r="J36" i="39"/>
  <c r="H65" i="39" l="1"/>
  <c r="I60" i="39"/>
  <c r="H77" i="39"/>
  <c r="I77" i="39"/>
  <c r="I36" i="39"/>
  <c r="H23" i="39" l="1"/>
  <c r="H80" i="39"/>
  <c r="H23" i="48" l="1"/>
  <c r="H80" i="48"/>
  <c r="G23" i="48" l="1"/>
  <c r="G80" i="48"/>
  <c r="H73" i="1" l="1"/>
  <c r="H67" i="1"/>
  <c r="H35" i="1"/>
  <c r="H59" i="1"/>
  <c r="H40" i="1"/>
  <c r="H55" i="1"/>
  <c r="H78" i="1"/>
  <c r="H80" i="1"/>
  <c r="H4" i="1"/>
  <c r="J67" i="39" l="1"/>
  <c r="G67" i="1"/>
  <c r="G80" i="1"/>
  <c r="J80" i="39"/>
  <c r="I80" i="39" s="1"/>
  <c r="G35" i="1"/>
  <c r="J35" i="39"/>
  <c r="J40" i="39"/>
  <c r="G40" i="1"/>
  <c r="J73" i="39"/>
  <c r="G73" i="1"/>
  <c r="J78" i="39"/>
  <c r="G78" i="1"/>
  <c r="G4" i="1"/>
  <c r="J4" i="39"/>
  <c r="I4" i="39" s="1"/>
  <c r="G59" i="1"/>
  <c r="J59" i="39"/>
  <c r="G55" i="1"/>
  <c r="J55" i="39"/>
  <c r="I78" i="39" l="1"/>
  <c r="H78" i="39"/>
  <c r="I73" i="39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H11" i="1"/>
  <c r="H74" i="1"/>
  <c r="H64" i="1"/>
  <c r="H32" i="1"/>
  <c r="H93" i="1"/>
  <c r="H30" i="1"/>
  <c r="J30" i="39" l="1"/>
  <c r="I30" i="39" s="1"/>
  <c r="G30" i="1"/>
  <c r="J32" i="39"/>
  <c r="G32" i="1"/>
  <c r="J11" i="39"/>
  <c r="G11" i="1"/>
  <c r="J93" i="39"/>
  <c r="G93" i="1"/>
  <c r="J64" i="39"/>
  <c r="G64" i="1"/>
  <c r="J74" i="39"/>
  <c r="G74" i="1"/>
  <c r="I32" i="39"/>
  <c r="I74" i="39" l="1"/>
  <c r="I64" i="39"/>
  <c r="I11" i="39"/>
  <c r="H48" i="39"/>
  <c r="I93" i="39"/>
  <c r="H12" i="48" l="1"/>
  <c r="G12" i="48" s="1"/>
  <c r="H25" i="1" l="1"/>
  <c r="H22" i="1"/>
  <c r="H3" i="1"/>
  <c r="G3" i="1" s="1"/>
  <c r="H17" i="1"/>
  <c r="H6" i="1"/>
  <c r="H27" i="1"/>
  <c r="H29" i="1"/>
  <c r="J29" i="39" l="1"/>
  <c r="G29" i="1"/>
  <c r="J27" i="39"/>
  <c r="G27" i="1"/>
  <c r="J22" i="39"/>
  <c r="I22" i="39" s="1"/>
  <c r="G22" i="1"/>
  <c r="J6" i="39"/>
  <c r="G6" i="1"/>
  <c r="J25" i="39"/>
  <c r="G25" i="1"/>
  <c r="J17" i="39"/>
  <c r="I17" i="39" s="1"/>
  <c r="G17" i="1"/>
  <c r="J3" i="39"/>
  <c r="I27" i="39" l="1"/>
  <c r="I6" i="39"/>
  <c r="H9" i="39"/>
  <c r="I25" i="39"/>
  <c r="H3" i="39"/>
  <c r="I3" i="39"/>
  <c r="H12" i="39"/>
  <c r="I29" i="39"/>
  <c r="U2" i="39" l="1"/>
  <c r="T2" i="39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V21" i="39"/>
  <c r="V42" i="39"/>
  <c r="H9" i="40"/>
  <c r="V16" i="39"/>
  <c r="V59" i="39"/>
  <c r="V92" i="39"/>
  <c r="Y7" i="36" s="1"/>
  <c r="H10" i="40"/>
  <c r="Y5" i="36" l="1"/>
  <c r="T98" i="39"/>
  <c r="G8" i="40" s="1"/>
  <c r="U98" i="39"/>
  <c r="X5" i="36" s="1"/>
  <c r="U59" i="39"/>
  <c r="T59" i="39"/>
  <c r="Y9" i="36"/>
  <c r="U54" i="39"/>
  <c r="X9" i="36" s="1"/>
  <c r="Y6" i="36"/>
  <c r="U42" i="39"/>
  <c r="X6" i="36" s="1"/>
  <c r="T42" i="39"/>
  <c r="G9" i="40" s="1"/>
  <c r="Y8" i="36"/>
  <c r="U79" i="39"/>
  <c r="X8" i="36" s="1"/>
  <c r="U21" i="39"/>
  <c r="T21" i="39"/>
  <c r="H124" i="1" l="1"/>
  <c r="H43" i="1"/>
  <c r="H117" i="1"/>
  <c r="H50" i="1"/>
  <c r="H83" i="1"/>
  <c r="J83" i="39" s="1"/>
  <c r="I83" i="39" s="1"/>
  <c r="H88" i="1"/>
  <c r="G88" i="1" s="1"/>
  <c r="H92" i="1"/>
  <c r="H127" i="1"/>
  <c r="H21" i="1"/>
  <c r="G21" i="1" s="1"/>
  <c r="H70" i="1"/>
  <c r="J92" i="39" l="1"/>
  <c r="G92" i="1"/>
  <c r="J50" i="39"/>
  <c r="G50" i="1"/>
  <c r="J43" i="39"/>
  <c r="G43" i="1"/>
  <c r="J117" i="39"/>
  <c r="G117" i="1"/>
  <c r="J127" i="39"/>
  <c r="G127" i="1"/>
  <c r="J70" i="39"/>
  <c r="G70" i="1"/>
  <c r="J124" i="39"/>
  <c r="I124" i="39" s="1"/>
  <c r="G124" i="1"/>
  <c r="J21" i="39"/>
  <c r="J88" i="39"/>
  <c r="H92" i="39" l="1"/>
  <c r="I92" i="39"/>
  <c r="H21" i="39"/>
  <c r="I21" i="39"/>
  <c r="I127" i="39"/>
  <c r="I70" i="39"/>
  <c r="I117" i="39"/>
  <c r="H88" i="39"/>
  <c r="I88" i="39"/>
  <c r="I43" i="39"/>
  <c r="I50" i="39"/>
  <c r="H44" i="1" l="1"/>
  <c r="H98" i="1"/>
  <c r="H68" i="1"/>
  <c r="H16" i="1"/>
  <c r="G16" i="1" s="1"/>
  <c r="H87" i="1"/>
  <c r="H7" i="1"/>
  <c r="H38" i="1"/>
  <c r="J68" i="39" l="1"/>
  <c r="H68" i="39" s="1"/>
  <c r="G68" i="1"/>
  <c r="G66" i="1"/>
  <c r="J44" i="39"/>
  <c r="G44" i="1"/>
  <c r="J98" i="39"/>
  <c r="G98" i="1"/>
  <c r="J87" i="39"/>
  <c r="G87" i="1"/>
  <c r="J38" i="39"/>
  <c r="G38" i="1"/>
  <c r="J7" i="39"/>
  <c r="G7" i="1"/>
  <c r="J16" i="39"/>
  <c r="I87" i="39" l="1"/>
  <c r="I98" i="39"/>
  <c r="I7" i="39"/>
  <c r="I38" i="39"/>
  <c r="H91" i="39"/>
  <c r="I66" i="39"/>
  <c r="I68" i="39"/>
  <c r="H90" i="39"/>
  <c r="I44" i="39"/>
  <c r="H16" i="39"/>
  <c r="I16" i="39"/>
  <c r="H15" i="1" l="1"/>
  <c r="H13" i="1"/>
  <c r="H57" i="1"/>
  <c r="H31" i="1"/>
  <c r="H79" i="1"/>
  <c r="H5" i="1"/>
  <c r="G5" i="1" s="1"/>
  <c r="H66" i="1"/>
  <c r="J66" i="39" s="1"/>
  <c r="H91" i="1"/>
  <c r="H75" i="1"/>
  <c r="H53" i="1"/>
  <c r="G53" i="1" s="1"/>
  <c r="H26" i="1"/>
  <c r="J75" i="39" l="1"/>
  <c r="G75" i="1"/>
  <c r="J79" i="39"/>
  <c r="G79" i="1"/>
  <c r="J91" i="39"/>
  <c r="G91" i="1"/>
  <c r="J13" i="39"/>
  <c r="I13" i="39" s="1"/>
  <c r="G13" i="1"/>
  <c r="J26" i="39"/>
  <c r="I26" i="39" s="1"/>
  <c r="G26" i="1"/>
  <c r="J15" i="39"/>
  <c r="G15" i="1"/>
  <c r="J31" i="39"/>
  <c r="G31" i="1"/>
  <c r="J57" i="39"/>
  <c r="G57" i="1"/>
  <c r="J53" i="39"/>
  <c r="J5" i="39"/>
  <c r="I15" i="39" l="1"/>
  <c r="H5" i="39"/>
  <c r="I5" i="39"/>
  <c r="H20" i="39"/>
  <c r="I57" i="39"/>
  <c r="H53" i="39"/>
  <c r="I53" i="39"/>
  <c r="I91" i="39"/>
  <c r="I79" i="39"/>
  <c r="I31" i="39"/>
  <c r="I75" i="39"/>
  <c r="H148" i="1" l="1"/>
  <c r="H140" i="1"/>
  <c r="H133" i="1"/>
  <c r="H110" i="1"/>
  <c r="G110" i="1" s="1"/>
  <c r="H24" i="1"/>
  <c r="H37" i="1"/>
  <c r="H9" i="1"/>
  <c r="H141" i="1"/>
  <c r="H96" i="1"/>
  <c r="H125" i="1"/>
  <c r="H48" i="1"/>
  <c r="H138" i="1"/>
  <c r="H85" i="1"/>
  <c r="H28" i="1"/>
  <c r="H113" i="1"/>
  <c r="H120" i="1"/>
  <c r="H94" i="1"/>
  <c r="H34" i="1"/>
  <c r="G34" i="1" s="1"/>
  <c r="J94" i="39" l="1"/>
  <c r="I94" i="39" s="1"/>
  <c r="G94" i="1"/>
  <c r="J37" i="39"/>
  <c r="G37" i="1"/>
  <c r="J113" i="39"/>
  <c r="G113" i="1"/>
  <c r="J125" i="39"/>
  <c r="G125" i="1"/>
  <c r="J141" i="39"/>
  <c r="I141" i="39" s="1"/>
  <c r="G141" i="1"/>
  <c r="J133" i="39"/>
  <c r="G133" i="1"/>
  <c r="J140" i="39"/>
  <c r="I140" i="39" s="1"/>
  <c r="G140" i="1"/>
  <c r="J120" i="39"/>
  <c r="I120" i="39" s="1"/>
  <c r="G120" i="1"/>
  <c r="J28" i="39"/>
  <c r="G28" i="1"/>
  <c r="J138" i="39"/>
  <c r="G138" i="1"/>
  <c r="J96" i="39"/>
  <c r="G96" i="1"/>
  <c r="J24" i="39"/>
  <c r="I24" i="39" s="1"/>
  <c r="G24" i="1"/>
  <c r="J148" i="39"/>
  <c r="I148" i="39" s="1"/>
  <c r="G148" i="1"/>
  <c r="G85" i="1"/>
  <c r="J85" i="39"/>
  <c r="G9" i="1"/>
  <c r="J9" i="39"/>
  <c r="I125" i="39"/>
  <c r="G48" i="1"/>
  <c r="J48" i="39"/>
  <c r="J34" i="39"/>
  <c r="I34" i="39" s="1"/>
  <c r="J110" i="39"/>
  <c r="I138" i="39" l="1"/>
  <c r="I110" i="39"/>
  <c r="H110" i="39"/>
  <c r="I113" i="39"/>
  <c r="I9" i="39"/>
  <c r="I133" i="39"/>
  <c r="H85" i="39"/>
  <c r="I85" i="39"/>
  <c r="I28" i="39"/>
  <c r="I48" i="39"/>
  <c r="I37" i="39"/>
  <c r="I96" i="39"/>
  <c r="H34" i="39"/>
  <c r="H20" i="48" l="1"/>
  <c r="G20" i="48" s="1"/>
  <c r="H62" i="48"/>
  <c r="G62" i="48" s="1"/>
  <c r="H43" i="48"/>
  <c r="G43" i="48" s="1"/>
  <c r="E3" i="36" l="1"/>
  <c r="V43" i="39"/>
  <c r="H5" i="40"/>
  <c r="V62" i="39"/>
  <c r="H6" i="40"/>
  <c r="H7" i="40"/>
  <c r="V20" i="39"/>
  <c r="Y4" i="36" l="1"/>
  <c r="U20" i="39"/>
  <c r="X4" i="36" s="1"/>
  <c r="T20" i="39"/>
  <c r="Y3" i="36"/>
  <c r="T62" i="39"/>
  <c r="G6" i="40" s="1"/>
  <c r="U62" i="39"/>
  <c r="X3" i="36" s="1"/>
  <c r="Y2" i="36"/>
  <c r="T43" i="39"/>
  <c r="U43" i="39"/>
  <c r="X2" i="36" s="1"/>
  <c r="O28" i="36" l="1"/>
  <c r="P28" i="36"/>
  <c r="Z28" i="36"/>
  <c r="X28" i="36"/>
  <c r="W28" i="36"/>
  <c r="S28" i="36"/>
  <c r="V28" i="36"/>
  <c r="U28" i="36"/>
  <c r="Y28" i="36"/>
  <c r="R28" i="36"/>
  <c r="T28" i="36"/>
  <c r="G5" i="40"/>
  <c r="G7" i="40"/>
  <c r="Q28" i="36"/>
  <c r="K3" i="36" l="1"/>
  <c r="H121" i="1" l="1"/>
  <c r="H42" i="1"/>
  <c r="H65" i="1"/>
  <c r="H20" i="1"/>
  <c r="H128" i="1"/>
  <c r="H115" i="1"/>
  <c r="H90" i="1"/>
  <c r="H105" i="1"/>
  <c r="H104" i="1"/>
  <c r="G104" i="1" s="1"/>
  <c r="H12" i="1"/>
  <c r="H39" i="1"/>
  <c r="H132" i="1"/>
  <c r="G132" i="1" s="1"/>
  <c r="H134" i="1"/>
  <c r="H10" i="1"/>
  <c r="H114" i="1"/>
  <c r="G114" i="1" s="1"/>
  <c r="H23" i="1"/>
  <c r="J20" i="39" l="1"/>
  <c r="I20" i="39" s="1"/>
  <c r="G20" i="1"/>
  <c r="J115" i="39"/>
  <c r="G115" i="1"/>
  <c r="J65" i="39"/>
  <c r="G65" i="1"/>
  <c r="J23" i="39"/>
  <c r="G23" i="1"/>
  <c r="J12" i="39"/>
  <c r="G12" i="1"/>
  <c r="J105" i="39"/>
  <c r="G105" i="1"/>
  <c r="J42" i="39"/>
  <c r="I42" i="39" s="1"/>
  <c r="G42" i="1"/>
  <c r="J90" i="39"/>
  <c r="G90" i="1"/>
  <c r="J10" i="39"/>
  <c r="G10" i="1"/>
  <c r="J128" i="39"/>
  <c r="G128" i="1"/>
  <c r="J134" i="39"/>
  <c r="I134" i="39" s="1"/>
  <c r="G134" i="1"/>
  <c r="J121" i="39"/>
  <c r="G121" i="1"/>
  <c r="J39" i="39"/>
  <c r="G39" i="1"/>
  <c r="J104" i="39"/>
  <c r="H3" i="40"/>
  <c r="H4" i="40"/>
  <c r="J114" i="39"/>
  <c r="H2" i="40"/>
  <c r="J132" i="39"/>
  <c r="I121" i="39" l="1"/>
  <c r="H121" i="39"/>
  <c r="R6" i="36"/>
  <c r="I90" i="39"/>
  <c r="Q6" i="36" s="1"/>
  <c r="R2" i="36"/>
  <c r="H132" i="39"/>
  <c r="I132" i="39"/>
  <c r="R12" i="36"/>
  <c r="I105" i="39"/>
  <c r="Q12" i="36" s="1"/>
  <c r="R10" i="36"/>
  <c r="I128" i="39"/>
  <c r="Q10" i="36" s="1"/>
  <c r="R8" i="36"/>
  <c r="I12" i="39"/>
  <c r="Q8" i="36" s="1"/>
  <c r="R11" i="36"/>
  <c r="I23" i="39"/>
  <c r="Q11" i="36" s="1"/>
  <c r="R3" i="36"/>
  <c r="H104" i="39"/>
  <c r="G3" i="40" s="1"/>
  <c r="I104" i="39"/>
  <c r="Q3" i="36" s="1"/>
  <c r="R5" i="36"/>
  <c r="I65" i="39"/>
  <c r="Q5" i="36" s="1"/>
  <c r="R4" i="36"/>
  <c r="I114" i="39"/>
  <c r="Q4" i="36" s="1"/>
  <c r="H114" i="39"/>
  <c r="G4" i="40" s="1"/>
  <c r="B3" i="36"/>
  <c r="R7" i="36"/>
  <c r="I10" i="39"/>
  <c r="R13" i="36"/>
  <c r="I39" i="39"/>
  <c r="Q13" i="36" s="1"/>
  <c r="R9" i="36"/>
  <c r="I115" i="39"/>
  <c r="Q9" i="36" s="1"/>
  <c r="Q7" i="36" l="1"/>
  <c r="Q2" i="36"/>
  <c r="G2" i="40"/>
  <c r="H3" i="36" s="1"/>
  <c r="D28" i="36" l="1"/>
  <c r="C28" i="36"/>
  <c r="B28" i="36"/>
  <c r="F28" i="36"/>
  <c r="H28" i="36"/>
  <c r="I28" i="36"/>
  <c r="E28" i="36"/>
  <c r="G28" i="36"/>
  <c r="L28" i="36"/>
  <c r="M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<sst xmlns="http://schemas.openxmlformats.org/spreadsheetml/2006/main" count="13562" uniqueCount="3056">
  <si>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</si>
  <si>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</si>
  <si>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</si>
  <si>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</si>
  <si>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</si>
  <si>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</si>
  <si>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</si>
  <si>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</si>
  <si>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</si>
  <si>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</si>
  <si>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</si>
  <si>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</si>
  <si>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</si>
  <si>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</si>
  <si>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</si>
  <si>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</si>
  <si>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</si>
  <si>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</si>
  <si>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</si>
  <si>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</si>
  <si>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</si>
  <si>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</si>
  <si>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</si>
  <si>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1.38%</t>
  </si>
  <si>
    <t/>
  </si>
  <si>
    <t>Akira Endo</t>
  </si>
  <si>
    <t>0.01%</t>
  </si>
  <si>
    <t>Aoki Takano</t>
  </si>
  <si>
    <t>0.05%</t>
  </si>
  <si>
    <t>Dai Takeuchi</t>
  </si>
  <si>
    <t>0.02%</t>
  </si>
  <si>
    <t>Daijiro Izumida</t>
  </si>
  <si>
    <t>0.56%</t>
  </si>
  <si>
    <t>Daiki Imano</t>
  </si>
  <si>
    <t>0.38%</t>
  </si>
  <si>
    <t>Daisuke Kataoka</t>
  </si>
  <si>
    <t>0.34%</t>
  </si>
  <si>
    <t>Eric Sugimoto</t>
  </si>
  <si>
    <t>0.07%</t>
  </si>
  <si>
    <t>Genki Okada</t>
  </si>
  <si>
    <t>0.20%</t>
  </si>
  <si>
    <t>Genzo Tokimatsu</t>
  </si>
  <si>
    <t>0.08%</t>
  </si>
  <si>
    <t>Hideto Kobukuro</t>
  </si>
  <si>
    <t>0.06%</t>
  </si>
  <si>
    <t>Hikaru Yuhara</t>
  </si>
  <si>
    <t>Hiroki Abe</t>
  </si>
  <si>
    <t>Hiroki Mori</t>
  </si>
  <si>
    <t>Hiroki Tanaka</t>
  </si>
  <si>
    <t>0.53%</t>
  </si>
  <si>
    <t>Hiroshi Iwata</t>
  </si>
  <si>
    <t>1.71%</t>
  </si>
  <si>
    <t>Hirotaro Naito</t>
  </si>
  <si>
    <t>0.28%</t>
  </si>
  <si>
    <t>Hokuto Yamazaki</t>
  </si>
  <si>
    <t>Hyun-Woo Ryu</t>
  </si>
  <si>
    <t>0.79%</t>
  </si>
  <si>
    <t>Jinichiro Kozuma</t>
  </si>
  <si>
    <t>2.45%</t>
  </si>
  <si>
    <t>Jo Aoki</t>
  </si>
  <si>
    <t>0.09%</t>
  </si>
  <si>
    <t>Justin De Los Santos</t>
  </si>
  <si>
    <t>0.62%</t>
  </si>
  <si>
    <t>Juvic Pagunsan</t>
  </si>
  <si>
    <t>Kaigo Tamaki</t>
  </si>
  <si>
    <t>Kaito Onishi</t>
  </si>
  <si>
    <t>0.55%</t>
  </si>
  <si>
    <t>Kaito Suzuki</t>
  </si>
  <si>
    <t>0.22%</t>
  </si>
  <si>
    <t>Katsuhiro Kushiyama</t>
  </si>
  <si>
    <t>Kazuhiro Hosokawa</t>
  </si>
  <si>
    <t>0.00%</t>
  </si>
  <si>
    <t>Kazuki Higa</t>
  </si>
  <si>
    <t>3.34%</t>
  </si>
  <si>
    <t>Kazuki Yasumori</t>
  </si>
  <si>
    <t>Keigo Takehara</t>
  </si>
  <si>
    <t>Kenya Nakayama</t>
  </si>
  <si>
    <t>Kodai Aoyama</t>
  </si>
  <si>
    <t>Kodai Ichihara</t>
  </si>
  <si>
    <t>0.29%</t>
  </si>
  <si>
    <t>Kohei Okada</t>
  </si>
  <si>
    <t>1.41%</t>
  </si>
  <si>
    <t>Koichiro Furuse</t>
  </si>
  <si>
    <t>0.24%</t>
  </si>
  <si>
    <t>Kosei Takeyama</t>
  </si>
  <si>
    <t>Koshiro Maeda</t>
  </si>
  <si>
    <t>1.25%</t>
  </si>
  <si>
    <t>Kosuke Sunagawa</t>
  </si>
  <si>
    <t>0.84%</t>
  </si>
  <si>
    <t>Kosuke Suzuki</t>
  </si>
  <si>
    <t>0.39%</t>
  </si>
  <si>
    <t>Kunihiro Nakashima</t>
  </si>
  <si>
    <t>Leo Maruo</t>
  </si>
  <si>
    <t>Masamichi Ito</t>
  </si>
  <si>
    <t>Masashi Hidaka</t>
  </si>
  <si>
    <t>Masaya Hattori</t>
  </si>
  <si>
    <t>0.31%</t>
  </si>
  <si>
    <t>Michael Hendry</t>
  </si>
  <si>
    <t>0.47%</t>
  </si>
  <si>
    <t>Mikiya Akutsu</t>
  </si>
  <si>
    <t>1.40%</t>
  </si>
  <si>
    <t>Mikumu Horikawa</t>
  </si>
  <si>
    <t>2.18%</t>
  </si>
  <si>
    <t>Naoyuki Kataoka</t>
  </si>
  <si>
    <t>0.63%</t>
  </si>
  <si>
    <t>Narutoshi Yamaoka</t>
  </si>
  <si>
    <t>Noriyuki Kurogi</t>
  </si>
  <si>
    <t>0.15%</t>
  </si>
  <si>
    <t>Rakhyun Cho</t>
  </si>
  <si>
    <t>0.10%</t>
  </si>
  <si>
    <t>Ren Yonezawa</t>
  </si>
  <si>
    <t>3.78%</t>
  </si>
  <si>
    <t>Riki Kawamoto</t>
  </si>
  <si>
    <t>1.93%</t>
  </si>
  <si>
    <t>Rintaro Nakano</t>
  </si>
  <si>
    <t>0.59%</t>
  </si>
  <si>
    <t>Ryo Katsumata</t>
  </si>
  <si>
    <t>2.42%</t>
  </si>
  <si>
    <t>Ryoma Iwai</t>
  </si>
  <si>
    <t>0.27%</t>
  </si>
  <si>
    <t>Ryosuke Kinoshita</t>
  </si>
  <si>
    <t>3.91%</t>
  </si>
  <si>
    <t>Ryota Okumatsu</t>
  </si>
  <si>
    <t>Ryota Wakahara</t>
  </si>
  <si>
    <t>0.11%</t>
  </si>
  <si>
    <t>Ryuichi Oiwa</t>
  </si>
  <si>
    <t>0.49%</t>
  </si>
  <si>
    <t>Ryunosuke Furukawa</t>
  </si>
  <si>
    <t>1.82%</t>
  </si>
  <si>
    <t>Ryutaro Nagano</t>
  </si>
  <si>
    <t>3.43%</t>
  </si>
  <si>
    <t>Satoshi Hara</t>
  </si>
  <si>
    <t>0.35%</t>
  </si>
  <si>
    <t>Satoshi Kodaira</t>
  </si>
  <si>
    <t>1.47%</t>
  </si>
  <si>
    <t>Seiji Hokaiwado</t>
  </si>
  <si>
    <t>Sejung Hiramoto</t>
  </si>
  <si>
    <t>1.16%</t>
  </si>
  <si>
    <t>Shaun Norris</t>
  </si>
  <si>
    <t>4.17%</t>
  </si>
  <si>
    <t>Shintaro Ban</t>
  </si>
  <si>
    <t>0.23%</t>
  </si>
  <si>
    <t>Shohei Oda</t>
  </si>
  <si>
    <t>Shotaro Ban</t>
  </si>
  <si>
    <t>0.25%</t>
  </si>
  <si>
    <t>Shotaro Tanaka</t>
  </si>
  <si>
    <t>Shu Fukuzumi</t>
  </si>
  <si>
    <t>Shugo Imahira</t>
  </si>
  <si>
    <t>3.79%</t>
  </si>
  <si>
    <t>Shunya Takeyasu</t>
  </si>
  <si>
    <t>Steve Sugimoto</t>
  </si>
  <si>
    <t>0.21%</t>
  </si>
  <si>
    <t>Suguru Shimoke</t>
  </si>
  <si>
    <t>0.82%</t>
  </si>
  <si>
    <t>0.30%</t>
  </si>
  <si>
    <t>Taichi Kho</t>
  </si>
  <si>
    <t>1.21%</t>
  </si>
  <si>
    <t>Taichi Kimura</t>
  </si>
  <si>
    <t>0.42%</t>
  </si>
  <si>
    <t>Taichi Nabetani</t>
  </si>
  <si>
    <t>1.18%</t>
  </si>
  <si>
    <t>Taichiro Ideriha</t>
  </si>
  <si>
    <t>0.89%</t>
  </si>
  <si>
    <t>Taiga Harada</t>
  </si>
  <si>
    <t>0.04%</t>
  </si>
  <si>
    <t>Taiga Kobayashi</t>
  </si>
  <si>
    <t>Taiga Mishima</t>
  </si>
  <si>
    <t>0.03%</t>
  </si>
  <si>
    <t>Taiga Nagano</t>
  </si>
  <si>
    <t>Taiga Semikawa</t>
  </si>
  <si>
    <t>3.57%</t>
  </si>
  <si>
    <t>Taiga Sugihara</t>
  </si>
  <si>
    <t>Taiga Yamamoto</t>
  </si>
  <si>
    <t>Taihei Sato</t>
  </si>
  <si>
    <t>2.87%</t>
  </si>
  <si>
    <t>Taiki Otsuka</t>
  </si>
  <si>
    <t>Taiki Yoshida</t>
  </si>
  <si>
    <t>2.05%</t>
  </si>
  <si>
    <t>Taiko Nishiyama</t>
  </si>
  <si>
    <t>Taisei Shimizu</t>
  </si>
  <si>
    <t>0.77%</t>
  </si>
  <si>
    <t>Taisei Yamada</t>
  </si>
  <si>
    <t>Takahiro Hataji</t>
  </si>
  <si>
    <t>0.61%</t>
  </si>
  <si>
    <t>Takanori Konishi</t>
  </si>
  <si>
    <t>0.60%</t>
  </si>
  <si>
    <t>Takara Oshima</t>
  </si>
  <si>
    <t>Takashi Ogiso</t>
  </si>
  <si>
    <t>1.80%</t>
  </si>
  <si>
    <t>Tatsunori Shogenji</t>
  </si>
  <si>
    <t>Tatsuya Kodai</t>
  </si>
  <si>
    <t>0.19%</t>
  </si>
  <si>
    <t>Terumichi Kakazu</t>
  </si>
  <si>
    <t>Todd Baek</t>
  </si>
  <si>
    <t>Tomoharu Otsuki</t>
  </si>
  <si>
    <t>1.23%</t>
  </si>
  <si>
    <t>Tomohiro Ishizaka</t>
  </si>
  <si>
    <t>2.15%</t>
  </si>
  <si>
    <t>Tomohiro Kondo</t>
  </si>
  <si>
    <t>Tomoyasu Sugiyama</t>
  </si>
  <si>
    <t>Tomoyo Ikemura</t>
  </si>
  <si>
    <t>2.24%</t>
  </si>
  <si>
    <t>Toshihide Kato</t>
  </si>
  <si>
    <t>Tristan Rohrbaugh</t>
  </si>
  <si>
    <t>Tsubasa Ukita</t>
  </si>
  <si>
    <t>0.33%</t>
  </si>
  <si>
    <t>Xuewen Luo</t>
  </si>
  <si>
    <t>Yoshikazu Haku</t>
  </si>
  <si>
    <t>Yoshinori Fujimoto</t>
  </si>
  <si>
    <t>1.96%</t>
  </si>
  <si>
    <t>Yosuke Tsukada</t>
  </si>
  <si>
    <t>0.67%</t>
  </si>
  <si>
    <t>Yuichi Teruya</t>
  </si>
  <si>
    <t>Yujiro Ohori</t>
  </si>
  <si>
    <t>Yuki Inamori</t>
  </si>
  <si>
    <t>2.20%</t>
  </si>
  <si>
    <t>Yuki Kajimura</t>
  </si>
  <si>
    <t>0.17%</t>
  </si>
  <si>
    <t>Yuki Moriyama</t>
  </si>
  <si>
    <t>Yuki Shino</t>
  </si>
  <si>
    <t>Yuma Tanaka</t>
  </si>
  <si>
    <t>Yusaku Hosono</t>
  </si>
  <si>
    <t>3.20%</t>
  </si>
  <si>
    <t>Yusaku Miyazato</t>
  </si>
  <si>
    <t>1.17%</t>
  </si>
  <si>
    <t>Yushi Ito</t>
  </si>
  <si>
    <t>0.36%</t>
  </si>
  <si>
    <t>Yusuke Minamoto</t>
  </si>
  <si>
    <t>Yusuke Sakamoto</t>
  </si>
  <si>
    <t>0.73%</t>
  </si>
  <si>
    <t>Yuta Ikeda</t>
  </si>
  <si>
    <t>0.81%</t>
  </si>
  <si>
    <t>Yuta Kawakami</t>
  </si>
  <si>
    <t>0.13%</t>
  </si>
  <si>
    <t>Yuta Kinoshita</t>
  </si>
  <si>
    <t>Yuta Uetake</t>
  </si>
  <si>
    <t>Yuto Katsumata</t>
  </si>
  <si>
    <t>0.18%</t>
  </si>
  <si>
    <t>Yuwa Kosaihira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</si>
  <si>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</si>
  <si>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</si>
  <si>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</si>
  <si>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</si>
  <si>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</si>
  <si>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</si>
  <si>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</si>
  <si>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</si>
  <si>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</si>
  <si>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</si>
  <si>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</si>
  <si>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</si>
  <si>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</si>
  <si>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</si>
  <si>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</si>
  <si>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</si>
  <si>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</si>
  <si>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</si>
  <si>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</si>
  <si>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</si>
  <si>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</si>
  <si>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</si>
  <si>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</si>
  <si>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</si>
  <si>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</si>
  <si>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</si>
  <si>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</si>
  <si>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</si>
  <si>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</si>
  <si>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</si>
  <si>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</si>
  <si>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</si>
  <si>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</si>
  <si>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</si>
  <si>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</si>
  <si>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</si>
  <si>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</si>
  <si>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</si>
  <si>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</si>
  <si>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</si>
  <si>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</si>
  <si>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</si>
  <si>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</si>
  <si>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</si>
  <si>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</si>
  <si>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</si>
  <si>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</si>
  <si>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</si>
  <si>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</si>
  <si>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</si>
  <si>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</si>
  <si>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</si>
  <si>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</si>
  <si>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</si>
  <si>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</si>
  <si>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</si>
  <si>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</si>
  <si>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</si>
  <si>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</si>
  <si>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</si>
  <si>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</si>
  <si>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</si>
  <si>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</si>
  <si>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</si>
  <si>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</si>
  <si>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</si>
  <si>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</si>
  <si>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</si>
  <si>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</si>
  <si>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</si>
  <si>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</si>
  <si>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</si>
  <si>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</si>
  <si>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</si>
  <si>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</si>
  <si>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</si>
  <si>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</si>
  <si>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</si>
  <si>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</si>
  <si>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</si>
  <si>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</si>
  <si>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</si>
  <si>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</si>
  <si>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</si>
  <si>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</si>
  <si>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</si>
  <si>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</si>
  <si>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</si>
  <si>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</si>
  <si>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</si>
  <si>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</si>
  <si>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</si>
  <si>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</si>
  <si>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</si>
  <si>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</si>
  <si>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</si>
  <si>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</si>
  <si>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</si>
  <si>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</si>
  <si>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</si>
  <si>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</si>
  <si>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</si>
  <si>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</si>
  <si>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</si>
  <si>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</si>
  <si>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</si>
  <si>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</si>
  <si>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</si>
  <si>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</si>
  <si>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</si>
  <si>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</si>
  <si>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</si>
  <si>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</si>
  <si>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</si>
  <si>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</si>
  <si>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</si>
  <si>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</si>
  <si>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</si>
  <si>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</si>
  <si>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</si>
  <si>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</si>
  <si>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</si>
  <si>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</si>
  <si>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</si>
  <si>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</si>
  <si>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</si>
  <si>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</si>
  <si>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</si>
  <si>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</si>
  <si>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</si>
  <si>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</si>
  <si>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</si>
  <si>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</si>
  <si>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</si>
  <si>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</si>
  <si>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</si>
  <si>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</si>
  <si>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</si>
  <si>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</si>
  <si>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</si>
  <si>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</si>
  <si>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</si>
  <si>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</si>
  <si>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</si>
  <si>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</si>
  <si>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</si>
  <si>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</si>
  <si>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</si>
  <si>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</si>
  <si>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</si>
  <si>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</si>
  <si>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</si>
  <si>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</si>
  <si>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</si>
  <si>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</si>
  <si>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</si>
  <si>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</si>
  <si>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</si>
  <si>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</si>
  <si>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</si>
  <si>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</si>
  <si>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</si>
  <si>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</si>
  <si>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</si>
  <si>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</si>
  <si>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</si>
  <si>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</si>
  <si>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</si>
  <si>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</si>
  <si>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</si>
  <si>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</si>
  <si>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</si>
  <si>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</si>
  <si>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</si>
  <si>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</si>
  <si>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</si>
  <si>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</si>
  <si>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</si>
  <si>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</si>
  <si>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</si>
  <si>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</si>
  <si>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</si>
  <si>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</si>
  <si>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</si>
  <si>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</si>
  <si>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</si>
  <si>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</si>
  <si>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</si>
  <si>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</si>
  <si>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</si>
  <si>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</si>
  <si>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</si>
  <si>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</si>
  <si>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</si>
  <si>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</si>
  <si>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</si>
  <si>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</si>
  <si>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</si>
  <si>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</si>
  <si>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</si>
  <si>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</si>
  <si>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</si>
  <si>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</si>
  <si>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</si>
  <si>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</si>
  <si>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</si>
  <si>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</si>
  <si>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</si>
  <si>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</si>
  <si>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</si>
  <si>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</si>
  <si>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</si>
  <si>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</si>
  <si>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</si>
  <si>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</si>
  <si>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</si>
  <si>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</si>
  <si>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</si>
  <si>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</si>
  <si>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</si>
  <si>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</si>
  <si>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</si>
  <si>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</si>
  <si>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</si>
  <si>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</si>
  <si>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</si>
  <si>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</si>
  <si>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</si>
  <si>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</si>
  <si>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</si>
  <si>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</si>
  <si>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</si>
  <si>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</si>
  <si>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</si>
  <si>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</si>
  <si>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</si>
  <si>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</si>
  <si>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</si>
  <si>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</si>
  <si>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</si>
  <si>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</si>
  <si>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</si>
  <si>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</si>
  <si>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</si>
  <si>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</si>
  <si>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</si>
  <si>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</si>
  <si>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</si>
  <si>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</si>
  <si>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</si>
  <si>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</si>
  <si>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</si>
  <si>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</si>
  <si>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</si>
  <si>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</si>
  <si>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</si>
  <si>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</si>
  <si>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</si>
  <si>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</si>
  <si>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</si>
  <si>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</si>
  <si>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</si>
  <si>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</si>
  <si>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</si>
  <si>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</si>
  <si>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</si>
  <si>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</si>
  <si>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</si>
  <si>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</si>
  <si>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w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</si>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</sst>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Ren Yonezawa</v>
          </cell>
        </row>
        <row r="19">
          <cell r="E19" t="str">
            <v>Kazuki Higa</v>
          </cell>
        </row>
        <row r="20">
          <cell r="E20" t="str">
            <v>Ryosuke Kinoshita</v>
          </cell>
        </row>
        <row r="21">
          <cell r="E21" t="str">
            <v>Shugo Imahira</v>
          </cell>
        </row>
        <row r="22">
          <cell r="E22" t="str">
            <v>Yusaku Hosono</v>
          </cell>
        </row>
        <row r="23">
          <cell r="E23" t="str">
            <v>Taiga Semikawa</v>
          </cell>
        </row>
        <row r="24">
          <cell r="E24" t="str">
            <v>Ryo Katsumata</v>
          </cell>
        </row>
        <row r="25">
          <cell r="E25" t="str">
            <v>Ryutaro Nagano</v>
          </cell>
        </row>
        <row r="26">
          <cell r="E26" t="str">
            <v>Taihei Sato</v>
          </cell>
        </row>
        <row r="27">
          <cell r="E27" t="str">
            <v>Jinichiro Kozuma</v>
          </cell>
        </row>
        <row r="28">
          <cell r="E28" t="str">
            <v>Tomohiro Ishizaka</v>
          </cell>
        </row>
        <row r="29">
          <cell r="E29" t="str">
            <v>Tomoyo Ikemura</v>
          </cell>
        </row>
        <row r="30">
          <cell r="E30" t="str">
            <v>Mikumu Horikawa</v>
          </cell>
        </row>
        <row r="31">
          <cell r="E31" t="str">
            <v>Yoshinori Fujimoto</v>
          </cell>
        </row>
        <row r="32">
          <cell r="E32" t="str">
            <v>Ryunosuke Furukawa</v>
          </cell>
        </row>
        <row r="33">
          <cell r="E33" t="str">
            <v>Aguri Iwasaki</v>
          </cell>
        </row>
        <row r="34">
          <cell r="E34" t="str">
            <v>Satoshi Kodaira</v>
          </cell>
        </row>
        <row r="35">
          <cell r="E35" t="str">
            <v>Kohei Okada</v>
          </cell>
        </row>
        <row r="36">
          <cell r="E36" t="str">
            <v>Yuki Inamori</v>
          </cell>
        </row>
        <row r="37">
          <cell r="E37" t="str">
            <v>Riki Kawamoto</v>
          </cell>
        </row>
        <row r="38">
          <cell r="E38" t="str">
            <v>Tatsunori Shogenji</v>
          </cell>
        </row>
        <row r="39">
          <cell r="E39" t="str">
            <v>Taiki Yoshida</v>
          </cell>
        </row>
        <row r="40">
          <cell r="E40" t="str">
            <v>Hiroshi Iwata</v>
          </cell>
        </row>
        <row r="41">
          <cell r="E41" t="str">
            <v>Takashi Ogiso</v>
          </cell>
        </row>
        <row r="42">
          <cell r="E42" t="str">
            <v>Yujiro Ohori</v>
          </cell>
        </row>
        <row r="43">
          <cell r="E43" t="str">
            <v>Tomoharu Otsuki</v>
          </cell>
        </row>
        <row r="44">
          <cell r="E44" t="str">
            <v>Koshiro Maeda</v>
          </cell>
        </row>
        <row r="45">
          <cell r="E45" t="str">
            <v>Taichi Nabetani</v>
          </cell>
        </row>
        <row r="46">
          <cell r="E46" t="str">
            <v>Mikiya Akutsu</v>
          </cell>
        </row>
        <row r="47">
          <cell r="E47" t="str">
            <v>Taichiro Ideriha</v>
          </cell>
        </row>
        <row r="48">
          <cell r="E48" t="str">
            <v>Rintaro Nakano</v>
          </cell>
        </row>
        <row r="49">
          <cell r="E49" t="str">
            <v>Taichi Kho</v>
          </cell>
        </row>
        <row r="50">
          <cell r="E50" t="str">
            <v>Kosuke Sunagawa</v>
          </cell>
        </row>
        <row r="51">
          <cell r="E51" t="str">
            <v>Yuta Ikeda</v>
          </cell>
        </row>
        <row r="52">
          <cell r="E52" t="str">
            <v>Takanori Konishi</v>
          </cell>
        </row>
        <row r="53">
          <cell r="E53" t="str">
            <v>Michael Hendry</v>
          </cell>
        </row>
        <row r="54">
          <cell r="E54" t="str">
            <v>Justin De Los Santos</v>
          </cell>
        </row>
        <row r="55">
          <cell r="E55" t="str">
            <v>Yusaku Miyazato</v>
          </cell>
        </row>
        <row r="56">
          <cell r="E56" t="str">
            <v>Taiko Nishiyama</v>
          </cell>
        </row>
        <row r="57">
          <cell r="E57" t="str">
            <v>Sejung Hiramoto</v>
          </cell>
        </row>
        <row r="58">
          <cell r="E58" t="str">
            <v>Yuwa Kosaihira</v>
          </cell>
        </row>
        <row r="59">
          <cell r="E59" t="str">
            <v>Hyun-Woo Ryu</v>
          </cell>
        </row>
        <row r="60">
          <cell r="E60" t="str">
            <v>Taisei Shimizu</v>
          </cell>
        </row>
        <row r="61">
          <cell r="E61" t="str">
            <v>Taiga Nagano</v>
          </cell>
        </row>
        <row r="62">
          <cell r="E62" t="str">
            <v>Ryuichi Oiwa</v>
          </cell>
        </row>
        <row r="63">
          <cell r="E63" t="str">
            <v>Naoyuki Kataoka</v>
          </cell>
        </row>
        <row r="64">
          <cell r="E64" t="str">
            <v>Yusuke Sakamoto</v>
          </cell>
        </row>
        <row r="65">
          <cell r="E65" t="str">
            <v>Yosuke Tsukada</v>
          </cell>
        </row>
        <row r="66">
          <cell r="E66" t="str">
            <v>Taichi Kimura</v>
          </cell>
        </row>
        <row r="67">
          <cell r="E67" t="str">
            <v>Hiroki Tanaka</v>
          </cell>
        </row>
        <row r="68">
          <cell r="E68" t="str">
            <v>Kazuki Yasumori</v>
          </cell>
        </row>
        <row r="69">
          <cell r="E69" t="str">
            <v>Shu Fukuzumi</v>
          </cell>
        </row>
        <row r="70">
          <cell r="E70" t="str">
            <v>Daiki Imano</v>
          </cell>
        </row>
        <row r="71">
          <cell r="E71" t="str">
            <v>Shotaro Ban</v>
          </cell>
        </row>
        <row r="72">
          <cell r="E72" t="str">
            <v>Yuto Katsumata</v>
          </cell>
        </row>
        <row r="73">
          <cell r="E73" t="str">
            <v>Kosuke Suzuki</v>
          </cell>
        </row>
        <row r="74">
          <cell r="E74" t="str">
            <v>Shohei Oda</v>
          </cell>
        </row>
        <row r="75">
          <cell r="E75" t="str">
            <v>Daisuke Kataoka</v>
          </cell>
        </row>
        <row r="76">
          <cell r="E76" t="str">
            <v>Takahiro Hataji</v>
          </cell>
        </row>
        <row r="77">
          <cell r="E77" t="str">
            <v>Tomoyasu Sugiyama</v>
          </cell>
        </row>
        <row r="78">
          <cell r="E78" t="str">
            <v>Daijiro Izumida</v>
          </cell>
        </row>
        <row r="79">
          <cell r="E79" t="str">
            <v>Kaito Onishi</v>
          </cell>
        </row>
        <row r="80">
          <cell r="E80" t="str">
            <v>Tsubasa Ukita</v>
          </cell>
        </row>
        <row r="81">
          <cell r="E81" t="str">
            <v>Suguru Shimoke</v>
          </cell>
        </row>
        <row r="82">
          <cell r="E82" t="str">
            <v>Yushi Ito</v>
          </cell>
        </row>
        <row r="83">
          <cell r="E83" t="str">
            <v>Kaito Suzuki</v>
          </cell>
        </row>
        <row r="84">
          <cell r="E84" t="str">
            <v>Yuichi Teruya</v>
          </cell>
        </row>
        <row r="85">
          <cell r="E85" t="str">
            <v>Koichiro Furuse</v>
          </cell>
        </row>
        <row r="86">
          <cell r="E86" t="str">
            <v>Masaya Hattori</v>
          </cell>
        </row>
        <row r="87">
          <cell r="E87" t="str">
            <v>Steve Sugimoto</v>
          </cell>
        </row>
        <row r="88">
          <cell r="E88" t="str">
            <v>Ryoma Iwai</v>
          </cell>
        </row>
        <row r="89">
          <cell r="E89" t="str">
            <v>Shunya Takeyasu</v>
          </cell>
        </row>
        <row r="90">
          <cell r="E90" t="str">
            <v>Kaigo Tamaki</v>
          </cell>
        </row>
        <row r="91">
          <cell r="E91" t="str">
            <v>Taiga Yamamoto</v>
          </cell>
        </row>
        <row r="92">
          <cell r="E92" t="str">
            <v>Taiga Sugihara</v>
          </cell>
        </row>
        <row r="93">
          <cell r="E93" t="str">
            <v>Kodai Ichihara</v>
          </cell>
        </row>
        <row r="94">
          <cell r="E94" t="str">
            <v>Taiga Kobayashi</v>
          </cell>
        </row>
        <row r="95">
          <cell r="E95" t="str">
            <v>Kosei Takeyama</v>
          </cell>
        </row>
        <row r="96">
          <cell r="E96" t="str">
            <v>Satoshi Hara</v>
          </cell>
        </row>
        <row r="97">
          <cell r="E97" t="str">
            <v>Terumichi Kakazu</v>
          </cell>
        </row>
        <row r="98">
          <cell r="E98" t="str">
            <v>Juvic Pagunsan</v>
          </cell>
        </row>
        <row r="99">
          <cell r="E99" t="str">
            <v>Genki Okada</v>
          </cell>
        </row>
        <row r="100">
          <cell r="E100" t="str">
            <v>Hirotaro Naito</v>
          </cell>
        </row>
        <row r="101">
          <cell r="E101" t="str">
            <v>Noriyuki Kurogi</v>
          </cell>
        </row>
        <row r="102">
          <cell r="E102" t="str">
            <v>Taisei Yamada</v>
          </cell>
        </row>
        <row r="103">
          <cell r="E103" t="str">
            <v>Takara Oshima</v>
          </cell>
        </row>
        <row r="104">
          <cell r="E104" t="str">
            <v>Yuki Kajimura</v>
          </cell>
        </row>
        <row r="105">
          <cell r="E105" t="str">
            <v>Ryota Wakahara</v>
          </cell>
        </row>
        <row r="106">
          <cell r="E106" t="str">
            <v>Rakhyun Cho</v>
          </cell>
        </row>
        <row r="107">
          <cell r="E107" t="str">
            <v>Todd Baek</v>
          </cell>
        </row>
        <row r="108">
          <cell r="E108" t="str">
            <v>Kodai Aoyama</v>
          </cell>
        </row>
        <row r="109">
          <cell r="E109" t="str">
            <v>Eric Sugimoto</v>
          </cell>
        </row>
        <row r="110">
          <cell r="E110" t="str">
            <v>Yuta Uetake</v>
          </cell>
        </row>
        <row r="111">
          <cell r="E111" t="str">
            <v>Tatsuya Kodai</v>
          </cell>
        </row>
        <row r="112">
          <cell r="E112" t="str">
            <v>Aoki Takano</v>
          </cell>
        </row>
        <row r="113">
          <cell r="E113" t="str">
            <v>Shintaro Ban</v>
          </cell>
        </row>
        <row r="114">
          <cell r="E114" t="str">
            <v>Shotaro Tanaka</v>
          </cell>
        </row>
        <row r="115">
          <cell r="E115" t="str">
            <v>Yuki Shino</v>
          </cell>
        </row>
        <row r="116">
          <cell r="E116" t="str">
            <v>Tristan Rohrbaugh</v>
          </cell>
        </row>
        <row r="117">
          <cell r="E117" t="str">
            <v>Keigo Takehara</v>
          </cell>
        </row>
        <row r="118">
          <cell r="E118" t="str">
            <v>Hiroki Abe</v>
          </cell>
        </row>
        <row r="119">
          <cell r="E119" t="str">
            <v>Taiki Otsuka</v>
          </cell>
        </row>
        <row r="120">
          <cell r="E120" t="str">
            <v>Tomohiro Kondo</v>
          </cell>
        </row>
        <row r="121">
          <cell r="E121" t="str">
            <v>Jo Aoki</v>
          </cell>
        </row>
        <row r="122">
          <cell r="E122" t="str">
            <v>Yuki Moriyama</v>
          </cell>
        </row>
        <row r="123">
          <cell r="E123" t="str">
            <v>Masashi Hidaka</v>
          </cell>
        </row>
        <row r="124">
          <cell r="E124" t="str">
            <v>Yoshikazu Haku</v>
          </cell>
        </row>
        <row r="125">
          <cell r="E125" t="str">
            <v>Genzo Tokimatsu</v>
          </cell>
        </row>
        <row r="126">
          <cell r="E126" t="str">
            <v>Dai Takeuchi</v>
          </cell>
        </row>
        <row r="127">
          <cell r="E127" t="str">
            <v>Kenya Nakayama</v>
          </cell>
        </row>
        <row r="128">
          <cell r="E128" t="str">
            <v>Leo Maruo</v>
          </cell>
        </row>
        <row r="129">
          <cell r="E129" t="str">
            <v>Taiga Mishima</v>
          </cell>
        </row>
        <row r="130">
          <cell r="E130" t="str">
            <v>Xue-Wen Luo</v>
          </cell>
        </row>
        <row r="131">
          <cell r="E131" t="str">
            <v>Taiga Harada</v>
          </cell>
        </row>
        <row r="132">
          <cell r="E132" t="str">
            <v>Hideto Kobukuro</v>
          </cell>
        </row>
        <row r="133">
          <cell r="E133" t="str">
            <v>Katsuhiro Kushiyama</v>
          </cell>
        </row>
        <row r="134">
          <cell r="E134" t="str">
            <v>Masamichi Ito</v>
          </cell>
        </row>
        <row r="135">
          <cell r="E135" t="str">
            <v>Yuma Tanaka</v>
          </cell>
        </row>
        <row r="136">
          <cell r="E136" t="str">
            <v>Hikaru Yuhara</v>
          </cell>
        </row>
        <row r="137">
          <cell r="E137" t="str">
            <v>Yusuke Minamoto</v>
          </cell>
        </row>
        <row r="138">
          <cell r="E138" t="str">
            <v>Hiroki Mori</v>
          </cell>
        </row>
        <row r="139">
          <cell r="E139" t="str">
            <v>Seiji Hokaiwado</v>
          </cell>
        </row>
        <row r="140">
          <cell r="E140" t="str">
            <v>Toshihide Kato</v>
          </cell>
        </row>
        <row r="141">
          <cell r="E141" t="str">
            <v>Yuta Kinoshita</v>
          </cell>
        </row>
        <row r="142">
          <cell r="E142" t="str">
            <v>Hokuto Yamazaki</v>
          </cell>
        </row>
        <row r="143">
          <cell r="E143" t="str">
            <v>Yuta Kawakami</v>
          </cell>
        </row>
        <row r="144">
          <cell r="E144" t="str">
            <v>Kunihiro Nakashima</v>
          </cell>
        </row>
        <row r="145">
          <cell r="E145" t="str">
            <v>Ryota Okumatsu</v>
          </cell>
        </row>
        <row r="146">
          <cell r="E146" t="str">
            <v>Narutoshi Yamaoka</v>
          </cell>
        </row>
        <row r="147">
          <cell r="E147" t="str">
            <v>Akira Endo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239</v>
      </c>
    </row>
    <row r="2" spans="1:45" x14ac:dyDescent="0.35">
      <c r="A2" s="3" t="str">
        <f t="shared" ref="A2:A65" si="0">IF(J2="","",CONCATENATE(J2," ",I2))</f>
        <v>FirstName Surname</v>
      </c>
      <c r="B2" s="4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  <c r="R2" t="s">
        <v>256</v>
      </c>
      <c r="S2" t="s">
        <v>257</v>
      </c>
      <c r="T2" t="s">
        <v>258</v>
      </c>
      <c r="U2" t="s">
        <v>259</v>
      </c>
      <c r="V2" t="s">
        <v>260</v>
      </c>
      <c r="W2" t="s">
        <v>261</v>
      </c>
      <c r="X2" t="s">
        <v>262</v>
      </c>
      <c r="Y2" t="s">
        <v>263</v>
      </c>
      <c r="Z2" t="s">
        <v>264</v>
      </c>
      <c r="AA2" t="s">
        <v>265</v>
      </c>
      <c r="AB2" t="s">
        <v>266</v>
      </c>
      <c r="AC2" t="s">
        <v>267</v>
      </c>
      <c r="AD2" t="s">
        <v>268</v>
      </c>
      <c r="AE2" t="s">
        <v>269</v>
      </c>
      <c r="AF2" t="s">
        <v>270</v>
      </c>
      <c r="AG2" t="s">
        <v>271</v>
      </c>
      <c r="AH2" t="s">
        <v>272</v>
      </c>
      <c r="AI2" t="s">
        <v>273</v>
      </c>
      <c r="AJ2" t="s">
        <v>274</v>
      </c>
      <c r="AM2" s="5"/>
      <c r="AO2" s="5"/>
      <c r="AQ2" s="5"/>
      <c r="AS2" s="5"/>
    </row>
    <row r="3" spans="1:45" x14ac:dyDescent="0.35">
      <c r="A3" s="3" t="str">
        <f t="shared" si="0"/>
        <v>Maxime Legros</v>
      </c>
      <c r="B3" s="4">
        <v>46180</v>
      </c>
      <c r="C3" t="s">
        <v>275</v>
      </c>
      <c r="D3" t="s">
        <v>276</v>
      </c>
      <c r="E3" t="s">
        <v>277</v>
      </c>
      <c r="F3" t="s">
        <v>278</v>
      </c>
      <c r="I3" t="s">
        <v>279</v>
      </c>
      <c r="J3" t="s">
        <v>280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Enrico Di Nitto</v>
      </c>
      <c r="B4" s="4">
        <v>46180</v>
      </c>
      <c r="C4" t="s">
        <v>275</v>
      </c>
      <c r="D4" t="s">
        <v>276</v>
      </c>
      <c r="E4" t="s">
        <v>277</v>
      </c>
      <c r="F4" t="s">
        <v>278</v>
      </c>
      <c r="I4" t="s">
        <v>281</v>
      </c>
      <c r="J4" t="s">
        <v>282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Alessandro Nodari</v>
      </c>
      <c r="B5" s="4">
        <v>46180</v>
      </c>
      <c r="C5" t="s">
        <v>275</v>
      </c>
      <c r="D5" t="s">
        <v>276</v>
      </c>
      <c r="E5" t="s">
        <v>277</v>
      </c>
      <c r="F5" t="s">
        <v>278</v>
      </c>
      <c r="I5" t="s">
        <v>283</v>
      </c>
      <c r="J5" t="s">
        <v>284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Davide Buchi</v>
      </c>
      <c r="B6" s="4">
        <v>46180</v>
      </c>
      <c r="C6" t="s">
        <v>275</v>
      </c>
      <c r="D6" t="s">
        <v>276</v>
      </c>
      <c r="E6" t="s">
        <v>277</v>
      </c>
      <c r="F6" t="s">
        <v>278</v>
      </c>
      <c r="I6" t="s">
        <v>285</v>
      </c>
      <c r="J6" t="s">
        <v>286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Robert Moran</v>
      </c>
      <c r="B7" s="4">
        <v>46180</v>
      </c>
      <c r="C7" t="s">
        <v>275</v>
      </c>
      <c r="D7" t="s">
        <v>276</v>
      </c>
      <c r="E7" t="s">
        <v>277</v>
      </c>
      <c r="F7" t="s">
        <v>278</v>
      </c>
      <c r="I7" t="s">
        <v>287</v>
      </c>
      <c r="J7" t="s">
        <v>288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Gonzalo Leal</v>
      </c>
      <c r="B8" s="4">
        <v>46180</v>
      </c>
      <c r="C8" t="s">
        <v>275</v>
      </c>
      <c r="D8" t="s">
        <v>276</v>
      </c>
      <c r="E8" t="s">
        <v>277</v>
      </c>
      <c r="F8" t="s">
        <v>278</v>
      </c>
      <c r="I8" t="s">
        <v>289</v>
      </c>
      <c r="J8" t="s">
        <v>290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Valentin Peugnet</v>
      </c>
      <c r="B9" s="4">
        <v>46180</v>
      </c>
      <c r="C9" t="s">
        <v>275</v>
      </c>
      <c r="D9" t="s">
        <v>276</v>
      </c>
      <c r="E9" t="s">
        <v>277</v>
      </c>
      <c r="F9" t="s">
        <v>278</v>
      </c>
      <c r="I9" t="s">
        <v>291</v>
      </c>
      <c r="J9" t="s">
        <v>292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Alexandre Vandermoten</v>
      </c>
      <c r="B10" s="4">
        <v>46180</v>
      </c>
      <c r="C10" t="s">
        <v>275</v>
      </c>
      <c r="D10" t="s">
        <v>276</v>
      </c>
      <c r="E10" t="s">
        <v>277</v>
      </c>
      <c r="F10" t="s">
        <v>278</v>
      </c>
      <c r="I10" t="s">
        <v>293</v>
      </c>
      <c r="J10" t="s">
        <v>294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Pablo Alperi Lopez</v>
      </c>
      <c r="B11" s="4">
        <v>46180</v>
      </c>
      <c r="C11" t="s">
        <v>275</v>
      </c>
      <c r="D11" t="s">
        <v>276</v>
      </c>
      <c r="E11" t="s">
        <v>277</v>
      </c>
      <c r="F11" t="s">
        <v>278</v>
      </c>
      <c r="I11" t="s">
        <v>295</v>
      </c>
      <c r="J11" t="s">
        <v>296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Filippo Bergamaschi</v>
      </c>
      <c r="B12" s="4">
        <v>46180</v>
      </c>
      <c r="C12" t="s">
        <v>275</v>
      </c>
      <c r="D12" t="s">
        <v>276</v>
      </c>
      <c r="E12" t="s">
        <v>277</v>
      </c>
      <c r="F12" t="s">
        <v>278</v>
      </c>
      <c r="I12" t="s">
        <v>297</v>
      </c>
      <c r="J12" t="s">
        <v>298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Theo Boulet</v>
      </c>
      <c r="B13" s="4">
        <v>46180</v>
      </c>
      <c r="C13" t="s">
        <v>275</v>
      </c>
      <c r="D13" t="s">
        <v>276</v>
      </c>
      <c r="E13" t="s">
        <v>277</v>
      </c>
      <c r="F13" t="s">
        <v>278</v>
      </c>
      <c r="I13" t="s">
        <v>299</v>
      </c>
      <c r="J13" t="s">
        <v>300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Brandon Dietzel</v>
      </c>
      <c r="B14" s="4">
        <v>46180</v>
      </c>
      <c r="C14" t="s">
        <v>275</v>
      </c>
      <c r="D14" t="s">
        <v>276</v>
      </c>
      <c r="E14" t="s">
        <v>277</v>
      </c>
      <c r="F14" t="s">
        <v>278</v>
      </c>
      <c r="I14" t="s">
        <v>301</v>
      </c>
      <c r="J14" t="s">
        <v>302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Augustin Hole</v>
      </c>
      <c r="B15" s="4">
        <v>46180</v>
      </c>
      <c r="C15" t="s">
        <v>275</v>
      </c>
      <c r="D15" t="s">
        <v>276</v>
      </c>
      <c r="E15" t="s">
        <v>277</v>
      </c>
      <c r="F15" t="s">
        <v>278</v>
      </c>
      <c r="I15" t="s">
        <v>303</v>
      </c>
      <c r="J15" t="s">
        <v>304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Lars Keunen</v>
      </c>
      <c r="B16" s="4">
        <v>46180</v>
      </c>
      <c r="C16" t="s">
        <v>275</v>
      </c>
      <c r="D16" t="s">
        <v>276</v>
      </c>
      <c r="E16" t="s">
        <v>277</v>
      </c>
      <c r="F16" t="s">
        <v>278</v>
      </c>
      <c r="I16" t="s">
        <v>305</v>
      </c>
      <c r="J16" t="s">
        <v>306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Baptiste Achard</v>
      </c>
      <c r="B17" s="4">
        <v>46180</v>
      </c>
      <c r="C17" t="s">
        <v>275</v>
      </c>
      <c r="D17" t="s">
        <v>276</v>
      </c>
      <c r="E17" t="s">
        <v>277</v>
      </c>
      <c r="F17" t="s">
        <v>278</v>
      </c>
      <c r="I17" t="s">
        <v>307</v>
      </c>
      <c r="J17" t="s">
        <v>308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Theo Brizard</v>
      </c>
      <c r="B18" s="4">
        <v>46180</v>
      </c>
      <c r="C18" t="s">
        <v>275</v>
      </c>
      <c r="D18" t="s">
        <v>276</v>
      </c>
      <c r="E18" t="s">
        <v>277</v>
      </c>
      <c r="F18" t="s">
        <v>278</v>
      </c>
      <c r="I18" t="s">
        <v>309</v>
      </c>
      <c r="J18" t="s">
        <v>300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Luca Cavalli</v>
      </c>
      <c r="B19" s="4">
        <v>46180</v>
      </c>
      <c r="C19" t="s">
        <v>275</v>
      </c>
      <c r="D19" t="s">
        <v>276</v>
      </c>
      <c r="E19" t="s">
        <v>277</v>
      </c>
      <c r="F19" t="s">
        <v>278</v>
      </c>
      <c r="I19" t="s">
        <v>310</v>
      </c>
      <c r="J19" t="s">
        <v>311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Alexandre Fuchs</v>
      </c>
      <c r="B20" s="4">
        <v>46180</v>
      </c>
      <c r="C20" t="s">
        <v>275</v>
      </c>
      <c r="D20" t="s">
        <v>276</v>
      </c>
      <c r="E20" t="s">
        <v>277</v>
      </c>
      <c r="F20" t="s">
        <v>278</v>
      </c>
      <c r="I20" t="s">
        <v>312</v>
      </c>
      <c r="J20" t="s">
        <v>294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Garcia Broto</v>
      </c>
      <c r="B21" s="4">
        <v>46180</v>
      </c>
      <c r="C21" t="s">
        <v>275</v>
      </c>
      <c r="D21" t="s">
        <v>276</v>
      </c>
      <c r="E21" t="s">
        <v>277</v>
      </c>
      <c r="F21" t="s">
        <v>278</v>
      </c>
      <c r="I21" t="s">
        <v>313</v>
      </c>
      <c r="J21" t="s">
        <v>314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Agusti Quinquilla</v>
      </c>
      <c r="B22" s="4">
        <v>46180</v>
      </c>
      <c r="C22" t="s">
        <v>275</v>
      </c>
      <c r="D22" t="s">
        <v>276</v>
      </c>
      <c r="E22" t="s">
        <v>277</v>
      </c>
      <c r="F22" t="s">
        <v>278</v>
      </c>
      <c r="I22" t="s">
        <v>315</v>
      </c>
      <c r="J22" t="s">
        <v>316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  <c r="AM22" s="5"/>
      <c r="AO22" s="5"/>
      <c r="AQ22" s="5"/>
      <c r="AS22" s="5"/>
    </row>
    <row r="23" spans="1:45" x14ac:dyDescent="0.35">
      <c r="A23" s="3" t="str">
        <f t="shared" si="0"/>
        <v>Victor Veyret</v>
      </c>
      <c r="B23" s="4">
        <v>46180</v>
      </c>
      <c r="C23" t="s">
        <v>275</v>
      </c>
      <c r="D23" t="s">
        <v>276</v>
      </c>
      <c r="E23" t="s">
        <v>277</v>
      </c>
      <c r="F23" t="s">
        <v>278</v>
      </c>
      <c r="I23" t="s">
        <v>317</v>
      </c>
      <c r="J23" t="s">
        <v>314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  <c r="AM23" s="5"/>
      <c r="AO23" s="5"/>
      <c r="AQ23" s="5"/>
      <c r="AS23" s="5"/>
    </row>
    <row r="24" spans="1:45" x14ac:dyDescent="0.35">
      <c r="A24" s="3" t="str">
        <f t="shared" si="0"/>
        <v>Marco Florioli</v>
      </c>
      <c r="B24" s="4">
        <v>46180</v>
      </c>
      <c r="C24" t="s">
        <v>275</v>
      </c>
      <c r="D24" t="s">
        <v>276</v>
      </c>
      <c r="E24" t="s">
        <v>277</v>
      </c>
      <c r="F24" t="s">
        <v>278</v>
      </c>
      <c r="I24" t="s">
        <v>318</v>
      </c>
      <c r="J24" t="s">
        <v>319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Paul Franquet</v>
      </c>
      <c r="B25" s="4">
        <v>46180</v>
      </c>
      <c r="C25" t="s">
        <v>275</v>
      </c>
      <c r="D25" t="s">
        <v>276</v>
      </c>
      <c r="E25" t="s">
        <v>277</v>
      </c>
      <c r="F25" t="s">
        <v>278</v>
      </c>
      <c r="I25" t="s">
        <v>320</v>
      </c>
      <c r="J25" t="s">
        <v>321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46180</v>
      </c>
      <c r="C26" t="s">
        <v>275</v>
      </c>
      <c r="D26" t="s">
        <v>276</v>
      </c>
      <c r="E26" t="s">
        <v>277</v>
      </c>
      <c r="F26" t="s">
        <v>278</v>
      </c>
      <c r="I26" t="s">
        <v>322</v>
      </c>
      <c r="J26" t="s">
        <v>323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Filippo Grossi</v>
      </c>
      <c r="B27" s="4">
        <v>46180</v>
      </c>
      <c r="C27" t="s">
        <v>275</v>
      </c>
      <c r="D27" t="s">
        <v>276</v>
      </c>
      <c r="E27" t="s">
        <v>277</v>
      </c>
      <c r="F27" t="s">
        <v>278</v>
      </c>
      <c r="I27" t="s">
        <v>324</v>
      </c>
      <c r="J27" t="s">
        <v>298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Gregoire Hoyeau</v>
      </c>
      <c r="B28" s="4">
        <v>46180</v>
      </c>
      <c r="C28" t="s">
        <v>275</v>
      </c>
      <c r="D28" t="s">
        <v>276</v>
      </c>
      <c r="E28" t="s">
        <v>277</v>
      </c>
      <c r="F28" t="s">
        <v>278</v>
      </c>
      <c r="I28" t="s">
        <v>325</v>
      </c>
      <c r="J28" t="s">
        <v>326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Mattia Comotti</v>
      </c>
      <c r="B29" s="4">
        <v>46180</v>
      </c>
      <c r="C29" t="s">
        <v>275</v>
      </c>
      <c r="D29" t="s">
        <v>276</v>
      </c>
      <c r="E29" t="s">
        <v>277</v>
      </c>
      <c r="F29" t="s">
        <v>278</v>
      </c>
      <c r="I29" t="s">
        <v>327</v>
      </c>
      <c r="J29" t="s">
        <v>328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Paul Margolis</v>
      </c>
      <c r="B30" s="4">
        <v>46180</v>
      </c>
      <c r="C30" t="s">
        <v>275</v>
      </c>
      <c r="D30" t="s">
        <v>276</v>
      </c>
      <c r="E30" t="s">
        <v>277</v>
      </c>
      <c r="F30" t="s">
        <v>278</v>
      </c>
      <c r="I30" t="s">
        <v>329</v>
      </c>
      <c r="J30" t="s">
        <v>321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Sam Murphy</v>
      </c>
      <c r="B31" s="4">
        <v>46180</v>
      </c>
      <c r="C31" t="s">
        <v>275</v>
      </c>
      <c r="D31" t="s">
        <v>276</v>
      </c>
      <c r="E31" t="s">
        <v>277</v>
      </c>
      <c r="F31" t="s">
        <v>278</v>
      </c>
      <c r="I31" t="s">
        <v>330</v>
      </c>
      <c r="J31" t="s">
        <v>331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Maximilien Sturdza</v>
      </c>
      <c r="B32" s="4">
        <v>46180</v>
      </c>
      <c r="C32" t="s">
        <v>275</v>
      </c>
      <c r="D32" t="s">
        <v>276</v>
      </c>
      <c r="E32" t="s">
        <v>277</v>
      </c>
      <c r="F32" t="s">
        <v>278</v>
      </c>
      <c r="I32" t="s">
        <v>332</v>
      </c>
      <c r="J32" t="s">
        <v>333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Robert Holden</v>
      </c>
      <c r="B33" s="4">
        <v>46180</v>
      </c>
      <c r="C33" t="s">
        <v>275</v>
      </c>
      <c r="D33" t="s">
        <v>276</v>
      </c>
      <c r="E33" t="s">
        <v>277</v>
      </c>
      <c r="F33" t="s">
        <v>278</v>
      </c>
      <c r="I33" t="s">
        <v>334</v>
      </c>
      <c r="J33" t="s">
        <v>288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Alessandro Nardini</v>
      </c>
      <c r="B34" s="4">
        <v>46180</v>
      </c>
      <c r="C34" t="s">
        <v>275</v>
      </c>
      <c r="D34" t="s">
        <v>276</v>
      </c>
      <c r="E34" t="s">
        <v>277</v>
      </c>
      <c r="F34" t="s">
        <v>278</v>
      </c>
      <c r="I34" t="s">
        <v>335</v>
      </c>
      <c r="J34" t="s">
        <v>284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Victor Trehet</v>
      </c>
      <c r="B35" s="4">
        <v>46180</v>
      </c>
      <c r="C35" t="s">
        <v>275</v>
      </c>
      <c r="D35" t="s">
        <v>276</v>
      </c>
      <c r="E35" t="s">
        <v>277</v>
      </c>
      <c r="F35" t="s">
        <v>278</v>
      </c>
      <c r="I35" t="s">
        <v>336</v>
      </c>
      <c r="J35" t="s">
        <v>314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Romain Buttarazzi</v>
      </c>
      <c r="B36" s="4">
        <v>46180</v>
      </c>
      <c r="C36" t="s">
        <v>275</v>
      </c>
      <c r="D36" t="s">
        <v>276</v>
      </c>
      <c r="E36" t="s">
        <v>277</v>
      </c>
      <c r="F36" t="s">
        <v>278</v>
      </c>
      <c r="I36" t="s">
        <v>337</v>
      </c>
      <c r="J36" t="s">
        <v>338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Lucas Fallotico</v>
      </c>
      <c r="B37" s="4">
        <v>46180</v>
      </c>
      <c r="C37" t="s">
        <v>275</v>
      </c>
      <c r="D37" t="s">
        <v>276</v>
      </c>
      <c r="E37" t="s">
        <v>277</v>
      </c>
      <c r="F37" t="s">
        <v>278</v>
      </c>
      <c r="I37" t="s">
        <v>339</v>
      </c>
      <c r="J37" t="s">
        <v>340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Stephen Grant</v>
      </c>
      <c r="B38" s="4">
        <v>46180</v>
      </c>
      <c r="C38" t="s">
        <v>275</v>
      </c>
      <c r="D38" t="s">
        <v>276</v>
      </c>
      <c r="E38" t="s">
        <v>277</v>
      </c>
      <c r="F38" t="s">
        <v>278</v>
      </c>
      <c r="I38" t="s">
        <v>341</v>
      </c>
      <c r="J38" t="s">
        <v>342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Jose Manuel Pardo Benitez</v>
      </c>
      <c r="B39" s="4">
        <v>46180</v>
      </c>
      <c r="C39" t="s">
        <v>275</v>
      </c>
      <c r="D39" t="s">
        <v>276</v>
      </c>
      <c r="E39" t="s">
        <v>277</v>
      </c>
      <c r="F39" t="s">
        <v>278</v>
      </c>
      <c r="I39" t="s">
        <v>343</v>
      </c>
      <c r="J39" t="s">
        <v>344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Mason Essam</v>
      </c>
      <c r="B40" s="4">
        <v>46180</v>
      </c>
      <c r="C40" t="s">
        <v>275</v>
      </c>
      <c r="D40" t="s">
        <v>276</v>
      </c>
      <c r="E40" t="s">
        <v>277</v>
      </c>
      <c r="F40" t="s">
        <v>278</v>
      </c>
      <c r="I40" t="s">
        <v>345</v>
      </c>
      <c r="J40" t="s">
        <v>346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Alvaro Hernandez Cabezuela</v>
      </c>
      <c r="B41" s="4">
        <v>46180</v>
      </c>
      <c r="C41" t="s">
        <v>275</v>
      </c>
      <c r="D41" t="s">
        <v>276</v>
      </c>
      <c r="E41" t="s">
        <v>277</v>
      </c>
      <c r="F41" t="s">
        <v>278</v>
      </c>
      <c r="I41" t="s">
        <v>347</v>
      </c>
      <c r="J41" t="s">
        <v>348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Ewan Le Tennier</v>
      </c>
      <c r="B42" s="4">
        <v>46180</v>
      </c>
      <c r="C42" t="s">
        <v>275</v>
      </c>
      <c r="D42" t="s">
        <v>276</v>
      </c>
      <c r="E42" t="s">
        <v>277</v>
      </c>
      <c r="F42" t="s">
        <v>278</v>
      </c>
      <c r="I42" t="s">
        <v>349</v>
      </c>
      <c r="J42" t="s">
        <v>350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Malte Von Blankenfeld</v>
      </c>
      <c r="B43" s="4">
        <v>46180</v>
      </c>
      <c r="C43" t="s">
        <v>275</v>
      </c>
      <c r="D43" t="s">
        <v>276</v>
      </c>
      <c r="E43" t="s">
        <v>277</v>
      </c>
      <c r="F43" t="s">
        <v>278</v>
      </c>
      <c r="I43" t="s">
        <v>351</v>
      </c>
      <c r="J43" t="s">
        <v>352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Carlo Maria Asti</v>
      </c>
      <c r="B44" s="4">
        <v>46180</v>
      </c>
      <c r="C44" t="s">
        <v>275</v>
      </c>
      <c r="D44" t="s">
        <v>276</v>
      </c>
      <c r="E44" t="s">
        <v>277</v>
      </c>
      <c r="F44" t="s">
        <v>278</v>
      </c>
      <c r="I44" t="s">
        <v>353</v>
      </c>
      <c r="J44" t="s">
        <v>354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Romain Guillon</v>
      </c>
      <c r="B45" s="4">
        <v>46180</v>
      </c>
      <c r="C45" t="s">
        <v>275</v>
      </c>
      <c r="D45" t="s">
        <v>276</v>
      </c>
      <c r="E45" t="s">
        <v>277</v>
      </c>
      <c r="F45" t="s">
        <v>278</v>
      </c>
      <c r="I45" t="s">
        <v>355</v>
      </c>
      <c r="J45" t="s">
        <v>338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Leonardo Iacovitti</v>
      </c>
      <c r="B46" s="4">
        <v>46180</v>
      </c>
      <c r="C46" t="s">
        <v>275</v>
      </c>
      <c r="D46" t="s">
        <v>276</v>
      </c>
      <c r="E46" t="s">
        <v>277</v>
      </c>
      <c r="F46" t="s">
        <v>278</v>
      </c>
      <c r="I46" t="s">
        <v>356</v>
      </c>
      <c r="J46" t="s">
        <v>357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Flavio Michetti</v>
      </c>
      <c r="B47" s="4">
        <v>46180</v>
      </c>
      <c r="C47" t="s">
        <v>275</v>
      </c>
      <c r="D47" t="s">
        <v>276</v>
      </c>
      <c r="E47" t="s">
        <v>277</v>
      </c>
      <c r="F47" t="s">
        <v>278</v>
      </c>
      <c r="I47" t="s">
        <v>358</v>
      </c>
      <c r="J47" t="s">
        <v>359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Stefan Rojas</v>
      </c>
      <c r="B48" s="4">
        <v>46180</v>
      </c>
      <c r="C48" t="s">
        <v>275</v>
      </c>
      <c r="D48" t="s">
        <v>276</v>
      </c>
      <c r="E48" t="s">
        <v>277</v>
      </c>
      <c r="F48" t="s">
        <v>278</v>
      </c>
      <c r="I48" t="s">
        <v>360</v>
      </c>
      <c r="J48" t="s">
        <v>361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Mathis Andre</v>
      </c>
      <c r="B49" s="4">
        <v>46180</v>
      </c>
      <c r="C49" t="s">
        <v>275</v>
      </c>
      <c r="D49" t="s">
        <v>276</v>
      </c>
      <c r="E49" t="s">
        <v>277</v>
      </c>
      <c r="F49" t="s">
        <v>278</v>
      </c>
      <c r="I49" t="s">
        <v>362</v>
      </c>
      <c r="J49" t="s">
        <v>363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Matheo Guitton</v>
      </c>
      <c r="B50" s="4">
        <v>46180</v>
      </c>
      <c r="C50" t="s">
        <v>275</v>
      </c>
      <c r="D50" t="s">
        <v>276</v>
      </c>
      <c r="E50" t="s">
        <v>277</v>
      </c>
      <c r="F50" t="s">
        <v>278</v>
      </c>
      <c r="I50" t="s">
        <v>364</v>
      </c>
      <c r="J50" t="s">
        <v>365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Josef Hacker</v>
      </c>
      <c r="B51" s="4">
        <v>46180</v>
      </c>
      <c r="C51" t="s">
        <v>275</v>
      </c>
      <c r="D51" t="s">
        <v>276</v>
      </c>
      <c r="E51" t="s">
        <v>277</v>
      </c>
      <c r="F51" t="s">
        <v>278</v>
      </c>
      <c r="I51" t="s">
        <v>366</v>
      </c>
      <c r="J51" t="s">
        <v>367</v>
      </c>
      <c r="K51" t="s">
        <v>368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Jorge Maicas</v>
      </c>
      <c r="B52" s="4">
        <v>46180</v>
      </c>
      <c r="C52" t="s">
        <v>275</v>
      </c>
      <c r="D52" t="s">
        <v>276</v>
      </c>
      <c r="E52" t="s">
        <v>277</v>
      </c>
      <c r="F52" t="s">
        <v>278</v>
      </c>
      <c r="I52" t="s">
        <v>369</v>
      </c>
      <c r="J52" t="s">
        <v>370</v>
      </c>
      <c r="K52" t="s">
        <v>368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Luca Memeo</v>
      </c>
      <c r="B53" s="4">
        <v>46180</v>
      </c>
      <c r="C53" t="s">
        <v>275</v>
      </c>
      <c r="D53" t="s">
        <v>276</v>
      </c>
      <c r="E53" t="s">
        <v>277</v>
      </c>
      <c r="F53" t="s">
        <v>278</v>
      </c>
      <c r="I53" t="s">
        <v>371</v>
      </c>
      <c r="J53" t="s">
        <v>311</v>
      </c>
      <c r="K53" t="s">
        <v>368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Manuel Morugan</v>
      </c>
      <c r="B54" s="4">
        <v>46180</v>
      </c>
      <c r="C54" t="s">
        <v>275</v>
      </c>
      <c r="D54" t="s">
        <v>276</v>
      </c>
      <c r="E54" t="s">
        <v>277</v>
      </c>
      <c r="F54" t="s">
        <v>278</v>
      </c>
      <c r="I54" t="s">
        <v>372</v>
      </c>
      <c r="J54" t="s">
        <v>373</v>
      </c>
      <c r="K54" t="s">
        <v>368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Leonardo Rigotti</v>
      </c>
      <c r="B55" s="4">
        <v>46180</v>
      </c>
      <c r="C55" t="s">
        <v>275</v>
      </c>
      <c r="D55" t="s">
        <v>276</v>
      </c>
      <c r="E55" t="s">
        <v>277</v>
      </c>
      <c r="F55" t="s">
        <v>278</v>
      </c>
      <c r="I55" t="s">
        <v>374</v>
      </c>
      <c r="J55" t="s">
        <v>357</v>
      </c>
      <c r="K55" t="s">
        <v>368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Archie Smith</v>
      </c>
      <c r="B56" s="4">
        <v>46180</v>
      </c>
      <c r="C56" t="s">
        <v>275</v>
      </c>
      <c r="D56" t="s">
        <v>276</v>
      </c>
      <c r="E56" t="s">
        <v>277</v>
      </c>
      <c r="F56" t="s">
        <v>278</v>
      </c>
      <c r="I56" t="s">
        <v>375</v>
      </c>
      <c r="J56" t="s">
        <v>376</v>
      </c>
      <c r="K56" t="s">
        <v>368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Antoine Auboin</v>
      </c>
      <c r="B57" s="4">
        <v>46180</v>
      </c>
      <c r="C57" t="s">
        <v>275</v>
      </c>
      <c r="D57" t="s">
        <v>276</v>
      </c>
      <c r="E57" t="s">
        <v>277</v>
      </c>
      <c r="F57" t="s">
        <v>278</v>
      </c>
      <c r="I57" t="s">
        <v>377</v>
      </c>
      <c r="J57" t="s">
        <v>378</v>
      </c>
      <c r="K57" t="s">
        <v>368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Adrien Bonnet</v>
      </c>
      <c r="B58" s="4">
        <v>46180</v>
      </c>
      <c r="C58" t="s">
        <v>275</v>
      </c>
      <c r="D58" t="s">
        <v>276</v>
      </c>
      <c r="E58" t="s">
        <v>277</v>
      </c>
      <c r="F58" t="s">
        <v>278</v>
      </c>
      <c r="I58" t="s">
        <v>379</v>
      </c>
      <c r="J58" t="s">
        <v>380</v>
      </c>
      <c r="K58" t="s">
        <v>368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Riccardo Cavina</v>
      </c>
      <c r="B59" s="4">
        <v>46180</v>
      </c>
      <c r="C59" t="s">
        <v>275</v>
      </c>
      <c r="D59" t="s">
        <v>276</v>
      </c>
      <c r="E59" t="s">
        <v>277</v>
      </c>
      <c r="F59" t="s">
        <v>278</v>
      </c>
      <c r="I59" t="s">
        <v>381</v>
      </c>
      <c r="J59" t="s">
        <v>382</v>
      </c>
      <c r="K59" t="s">
        <v>368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Thomas Delmas</v>
      </c>
      <c r="B60" s="4">
        <v>46180</v>
      </c>
      <c r="C60" t="s">
        <v>275</v>
      </c>
      <c r="D60" t="s">
        <v>276</v>
      </c>
      <c r="E60" t="s">
        <v>277</v>
      </c>
      <c r="F60" t="s">
        <v>278</v>
      </c>
      <c r="I60" t="s">
        <v>383</v>
      </c>
      <c r="J60" t="s">
        <v>384</v>
      </c>
      <c r="K60" t="s">
        <v>368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Martin Engel</v>
      </c>
      <c r="B61" s="4">
        <v>46180</v>
      </c>
      <c r="C61" t="s">
        <v>275</v>
      </c>
      <c r="D61" t="s">
        <v>276</v>
      </c>
      <c r="E61" t="s">
        <v>277</v>
      </c>
      <c r="F61" t="s">
        <v>278</v>
      </c>
      <c r="I61" t="s">
        <v>385</v>
      </c>
      <c r="J61" t="s">
        <v>386</v>
      </c>
      <c r="K61" t="s">
        <v>368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Tom Gueant</v>
      </c>
      <c r="B62" s="4">
        <v>46180</v>
      </c>
      <c r="C62" t="s">
        <v>275</v>
      </c>
      <c r="D62" t="s">
        <v>276</v>
      </c>
      <c r="E62" t="s">
        <v>277</v>
      </c>
      <c r="F62" t="s">
        <v>278</v>
      </c>
      <c r="I62" t="s">
        <v>387</v>
      </c>
      <c r="J62" t="s">
        <v>388</v>
      </c>
      <c r="K62" t="s">
        <v>368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Jerome Lando-Casanova</v>
      </c>
      <c r="B63" s="4">
        <v>46180</v>
      </c>
      <c r="C63" t="s">
        <v>275</v>
      </c>
      <c r="D63" t="s">
        <v>276</v>
      </c>
      <c r="E63" t="s">
        <v>277</v>
      </c>
      <c r="F63" t="s">
        <v>278</v>
      </c>
      <c r="I63" t="s">
        <v>389</v>
      </c>
      <c r="J63" t="s">
        <v>390</v>
      </c>
      <c r="K63" t="s">
        <v>368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Giovanni Manzoni</v>
      </c>
      <c r="B64" s="4">
        <v>46180</v>
      </c>
      <c r="C64" t="s">
        <v>275</v>
      </c>
      <c r="D64" t="s">
        <v>276</v>
      </c>
      <c r="E64" t="s">
        <v>277</v>
      </c>
      <c r="F64" t="s">
        <v>278</v>
      </c>
      <c r="I64" t="s">
        <v>391</v>
      </c>
      <c r="J64" t="s">
        <v>392</v>
      </c>
      <c r="K64" t="s">
        <v>368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Baptiste Pardoux</v>
      </c>
      <c r="B65" s="4">
        <v>46180</v>
      </c>
      <c r="C65" t="s">
        <v>275</v>
      </c>
      <c r="D65" t="s">
        <v>276</v>
      </c>
      <c r="E65" t="s">
        <v>277</v>
      </c>
      <c r="F65" t="s">
        <v>278</v>
      </c>
      <c r="I65" t="s">
        <v>393</v>
      </c>
      <c r="J65" t="s">
        <v>308</v>
      </c>
      <c r="K65" t="s">
        <v>368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275</v>
      </c>
      <c r="D66" t="s">
        <v>276</v>
      </c>
      <c r="E66" t="s">
        <v>277</v>
      </c>
      <c r="F66" t="s">
        <v>278</v>
      </c>
      <c r="I66" t="s">
        <v>394</v>
      </c>
      <c r="J66" t="s">
        <v>284</v>
      </c>
      <c r="K66" t="s">
        <v>368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Eduard Rousaud</v>
      </c>
      <c r="B67" s="4">
        <v>46180</v>
      </c>
      <c r="C67" t="s">
        <v>275</v>
      </c>
      <c r="D67" t="s">
        <v>276</v>
      </c>
      <c r="E67" t="s">
        <v>277</v>
      </c>
      <c r="F67" t="s">
        <v>278</v>
      </c>
      <c r="I67" t="s">
        <v>395</v>
      </c>
      <c r="J67" t="s">
        <v>396</v>
      </c>
      <c r="K67" t="s">
        <v>368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Hugo Brandt</v>
      </c>
      <c r="B68" s="4">
        <v>46180</v>
      </c>
      <c r="C68" t="s">
        <v>275</v>
      </c>
      <c r="D68" t="s">
        <v>276</v>
      </c>
      <c r="E68" t="s">
        <v>277</v>
      </c>
      <c r="F68" t="s">
        <v>278</v>
      </c>
      <c r="I68" t="s">
        <v>397</v>
      </c>
      <c r="J68" t="s">
        <v>398</v>
      </c>
      <c r="K68" t="s">
        <v>368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Federico Livio</v>
      </c>
      <c r="B69" s="4">
        <v>46180</v>
      </c>
      <c r="C69" t="s">
        <v>275</v>
      </c>
      <c r="D69" t="s">
        <v>276</v>
      </c>
      <c r="E69" t="s">
        <v>277</v>
      </c>
      <c r="F69" t="s">
        <v>278</v>
      </c>
      <c r="I69" t="s">
        <v>399</v>
      </c>
      <c r="J69" t="s">
        <v>400</v>
      </c>
      <c r="K69" t="s">
        <v>368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Manfredi Manica</v>
      </c>
      <c r="B70" s="4">
        <v>46180</v>
      </c>
      <c r="C70" t="s">
        <v>275</v>
      </c>
      <c r="D70" t="s">
        <v>276</v>
      </c>
      <c r="E70" t="s">
        <v>277</v>
      </c>
      <c r="F70" t="s">
        <v>278</v>
      </c>
      <c r="I70" t="s">
        <v>401</v>
      </c>
      <c r="J70" t="s">
        <v>402</v>
      </c>
      <c r="K70" t="s">
        <v>368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Alejandro Rodriguez Andreu</v>
      </c>
      <c r="B71" s="4">
        <v>46180</v>
      </c>
      <c r="C71" t="s">
        <v>275</v>
      </c>
      <c r="D71" t="s">
        <v>276</v>
      </c>
      <c r="E71" t="s">
        <v>277</v>
      </c>
      <c r="F71" t="s">
        <v>278</v>
      </c>
      <c r="I71" t="s">
        <v>403</v>
      </c>
      <c r="J71" t="s">
        <v>404</v>
      </c>
      <c r="K71" t="s">
        <v>368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Tom Savill</v>
      </c>
      <c r="B72" s="4">
        <v>46180</v>
      </c>
      <c r="C72" t="s">
        <v>275</v>
      </c>
      <c r="D72" t="s">
        <v>276</v>
      </c>
      <c r="E72" t="s">
        <v>277</v>
      </c>
      <c r="F72" t="s">
        <v>278</v>
      </c>
      <c r="I72" t="s">
        <v>405</v>
      </c>
      <c r="J72" t="s">
        <v>388</v>
      </c>
      <c r="K72" t="s">
        <v>368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Alexander Bauduin</v>
      </c>
      <c r="B73" s="4">
        <v>46180</v>
      </c>
      <c r="C73" t="s">
        <v>275</v>
      </c>
      <c r="D73" t="s">
        <v>276</v>
      </c>
      <c r="E73" t="s">
        <v>277</v>
      </c>
      <c r="F73" t="s">
        <v>278</v>
      </c>
      <c r="I73" t="s">
        <v>406</v>
      </c>
      <c r="J73" t="s">
        <v>407</v>
      </c>
      <c r="K73" t="s">
        <v>368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Edouard Cereto</v>
      </c>
      <c r="B74" s="4">
        <v>46180</v>
      </c>
      <c r="C74" t="s">
        <v>275</v>
      </c>
      <c r="D74" t="s">
        <v>276</v>
      </c>
      <c r="E74" t="s">
        <v>277</v>
      </c>
      <c r="F74" t="s">
        <v>278</v>
      </c>
      <c r="I74" t="s">
        <v>408</v>
      </c>
      <c r="J74" t="s">
        <v>409</v>
      </c>
      <c r="K74" t="s">
        <v>368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Damien Perrier</v>
      </c>
      <c r="B75" s="4">
        <v>46180</v>
      </c>
      <c r="C75" t="s">
        <v>275</v>
      </c>
      <c r="D75" t="s">
        <v>276</v>
      </c>
      <c r="E75" t="s">
        <v>277</v>
      </c>
      <c r="F75" t="s">
        <v>278</v>
      </c>
      <c r="I75" t="s">
        <v>410</v>
      </c>
      <c r="J75" t="s">
        <v>411</v>
      </c>
      <c r="K75" t="s">
        <v>368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Ludovico Addabbo</v>
      </c>
      <c r="B76" s="4">
        <v>46180</v>
      </c>
      <c r="C76" t="s">
        <v>275</v>
      </c>
      <c r="D76" t="s">
        <v>276</v>
      </c>
      <c r="E76" t="s">
        <v>277</v>
      </c>
      <c r="F76" t="s">
        <v>278</v>
      </c>
      <c r="I76" t="s">
        <v>412</v>
      </c>
      <c r="J76" t="s">
        <v>413</v>
      </c>
      <c r="K76" t="s">
        <v>368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Augustin Barbe</v>
      </c>
      <c r="B77" s="4">
        <v>46180</v>
      </c>
      <c r="C77" t="s">
        <v>275</v>
      </c>
      <c r="D77" t="s">
        <v>276</v>
      </c>
      <c r="E77" t="s">
        <v>277</v>
      </c>
      <c r="F77" t="s">
        <v>278</v>
      </c>
      <c r="I77" t="s">
        <v>414</v>
      </c>
      <c r="J77" t="s">
        <v>304</v>
      </c>
      <c r="K77" t="s">
        <v>368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Arnaud Guerin</v>
      </c>
      <c r="B78" s="4">
        <v>46180</v>
      </c>
      <c r="C78" t="s">
        <v>275</v>
      </c>
      <c r="D78" t="s">
        <v>276</v>
      </c>
      <c r="E78" t="s">
        <v>277</v>
      </c>
      <c r="F78" t="s">
        <v>278</v>
      </c>
      <c r="I78" t="s">
        <v>415</v>
      </c>
      <c r="J78" t="s">
        <v>416</v>
      </c>
      <c r="K78" t="s">
        <v>368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  <c r="AM78" s="5"/>
      <c r="AO78" s="5"/>
      <c r="AQ78" s="5"/>
      <c r="AS78" s="5"/>
    </row>
    <row r="79" spans="1:45" x14ac:dyDescent="0.35">
      <c r="A79" s="3" t="str">
        <f t="shared" si="1"/>
        <v>Sandro Piaget</v>
      </c>
      <c r="B79" s="4">
        <v>46180</v>
      </c>
      <c r="C79" t="s">
        <v>275</v>
      </c>
      <c r="D79" t="s">
        <v>276</v>
      </c>
      <c r="E79" t="s">
        <v>277</v>
      </c>
      <c r="F79" t="s">
        <v>278</v>
      </c>
      <c r="I79" t="s">
        <v>417</v>
      </c>
      <c r="J79" t="s">
        <v>418</v>
      </c>
      <c r="K79" t="s">
        <v>368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  <c r="AM79" s="5"/>
      <c r="AO79" s="5"/>
      <c r="AQ79" s="5"/>
      <c r="AS79" s="5"/>
    </row>
    <row r="80" spans="1:45" x14ac:dyDescent="0.35">
      <c r="A80" s="3" t="str">
        <f t="shared" si="1"/>
        <v>Lucas Abrial</v>
      </c>
      <c r="B80" s="4">
        <v>46180</v>
      </c>
      <c r="C80" t="s">
        <v>275</v>
      </c>
      <c r="D80" t="s">
        <v>276</v>
      </c>
      <c r="E80" t="s">
        <v>277</v>
      </c>
      <c r="F80" t="s">
        <v>278</v>
      </c>
      <c r="I80" t="s">
        <v>419</v>
      </c>
      <c r="J80" t="s">
        <v>340</v>
      </c>
      <c r="K80" t="s">
        <v>368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  <c r="AM80" s="5"/>
      <c r="AO80" s="5"/>
    </row>
    <row r="81" spans="1:41" x14ac:dyDescent="0.35">
      <c r="A81" s="3" t="str">
        <f t="shared" si="1"/>
        <v>Tommaso Ajolfi</v>
      </c>
      <c r="B81" s="4">
        <v>46180</v>
      </c>
      <c r="C81" t="s">
        <v>275</v>
      </c>
      <c r="D81" t="s">
        <v>276</v>
      </c>
      <c r="E81" t="s">
        <v>277</v>
      </c>
      <c r="F81" t="s">
        <v>278</v>
      </c>
      <c r="I81" t="s">
        <v>420</v>
      </c>
      <c r="J81" t="s">
        <v>421</v>
      </c>
      <c r="K81" t="s">
        <v>368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  <c r="AM81" s="5"/>
      <c r="AO81" s="5"/>
    </row>
    <row r="82" spans="1:41" x14ac:dyDescent="0.35">
      <c r="A82" s="3" t="str">
        <f t="shared" si="1"/>
        <v>Mateo Bardou</v>
      </c>
      <c r="B82" s="4">
        <v>46180</v>
      </c>
      <c r="C82" t="s">
        <v>275</v>
      </c>
      <c r="D82" t="s">
        <v>276</v>
      </c>
      <c r="E82" t="s">
        <v>277</v>
      </c>
      <c r="F82" t="s">
        <v>278</v>
      </c>
      <c r="I82" t="s">
        <v>422</v>
      </c>
      <c r="J82" t="s">
        <v>423</v>
      </c>
      <c r="K82" t="s">
        <v>368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  <c r="AM82" s="5"/>
      <c r="AO82" s="5"/>
    </row>
    <row r="83" spans="1:41" x14ac:dyDescent="0.35">
      <c r="A83" s="3" t="str">
        <f t="shared" si="1"/>
        <v>Lorenzo Castelli</v>
      </c>
      <c r="B83" s="4">
        <v>46180</v>
      </c>
      <c r="C83" t="s">
        <v>275</v>
      </c>
      <c r="D83" t="s">
        <v>276</v>
      </c>
      <c r="E83" t="s">
        <v>277</v>
      </c>
      <c r="F83" t="s">
        <v>278</v>
      </c>
      <c r="I83" t="s">
        <v>424</v>
      </c>
      <c r="J83" t="s">
        <v>425</v>
      </c>
      <c r="K83" t="s">
        <v>368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35">
      <c r="A84" s="3" t="str">
        <f t="shared" si="1"/>
        <v>Josep Maria Serra</v>
      </c>
      <c r="B84" s="4">
        <v>46180</v>
      </c>
      <c r="C84" t="s">
        <v>275</v>
      </c>
      <c r="D84" t="s">
        <v>276</v>
      </c>
      <c r="E84" t="s">
        <v>277</v>
      </c>
      <c r="F84" t="s">
        <v>278</v>
      </c>
      <c r="I84" t="s">
        <v>426</v>
      </c>
      <c r="J84" t="s">
        <v>427</v>
      </c>
      <c r="K84" t="s">
        <v>368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  <c r="AM84" s="5"/>
      <c r="AO84" s="5"/>
    </row>
    <row r="85" spans="1:41" x14ac:dyDescent="0.35">
      <c r="A85" s="3" t="str">
        <f t="shared" si="1"/>
        <v>Valentin Wittgruber</v>
      </c>
      <c r="B85" s="4">
        <v>46180</v>
      </c>
      <c r="C85" t="s">
        <v>275</v>
      </c>
      <c r="D85" t="s">
        <v>276</v>
      </c>
      <c r="E85" t="s">
        <v>277</v>
      </c>
      <c r="F85" t="s">
        <v>278</v>
      </c>
      <c r="I85" t="s">
        <v>428</v>
      </c>
      <c r="J85" t="s">
        <v>292</v>
      </c>
      <c r="K85" t="s">
        <v>368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  <c r="AM85" s="5"/>
      <c r="AO85" s="5"/>
    </row>
    <row r="86" spans="1:41" x14ac:dyDescent="0.35">
      <c r="A86" s="3" t="str">
        <f t="shared" si="1"/>
        <v>Alejandro Aguilera</v>
      </c>
      <c r="B86" s="4">
        <v>46180</v>
      </c>
      <c r="C86" t="s">
        <v>275</v>
      </c>
      <c r="D86" t="s">
        <v>276</v>
      </c>
      <c r="E86" t="s">
        <v>277</v>
      </c>
      <c r="F86" t="s">
        <v>278</v>
      </c>
      <c r="I86" t="s">
        <v>429</v>
      </c>
      <c r="J86" t="s">
        <v>404</v>
      </c>
      <c r="K86" t="s">
        <v>368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Ted Ballard</v>
      </c>
      <c r="B87" s="4">
        <v>46180</v>
      </c>
      <c r="C87" t="s">
        <v>275</v>
      </c>
      <c r="D87" t="s">
        <v>276</v>
      </c>
      <c r="E87" t="s">
        <v>277</v>
      </c>
      <c r="F87" t="s">
        <v>278</v>
      </c>
      <c r="I87" t="s">
        <v>430</v>
      </c>
      <c r="J87" t="s">
        <v>431</v>
      </c>
      <c r="K87" t="s">
        <v>368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Gregorio Ferrandez</v>
      </c>
      <c r="B88" s="4">
        <v>46180</v>
      </c>
      <c r="C88" t="s">
        <v>275</v>
      </c>
      <c r="D88" t="s">
        <v>276</v>
      </c>
      <c r="E88" t="s">
        <v>277</v>
      </c>
      <c r="F88" t="s">
        <v>278</v>
      </c>
      <c r="I88" t="s">
        <v>432</v>
      </c>
      <c r="J88" t="s">
        <v>433</v>
      </c>
      <c r="K88" t="s">
        <v>368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  <c r="AM88" s="5"/>
      <c r="AO88" s="5"/>
    </row>
    <row r="89" spans="1:41" x14ac:dyDescent="0.35">
      <c r="A89" s="3" t="str">
        <f t="shared" si="1"/>
        <v>Diego Manzoni</v>
      </c>
      <c r="B89" s="4">
        <v>46180</v>
      </c>
      <c r="C89" t="s">
        <v>275</v>
      </c>
      <c r="D89" t="s">
        <v>276</v>
      </c>
      <c r="E89" t="s">
        <v>277</v>
      </c>
      <c r="F89" t="s">
        <v>278</v>
      </c>
      <c r="I89" t="s">
        <v>391</v>
      </c>
      <c r="J89" t="s">
        <v>434</v>
      </c>
      <c r="K89" t="s">
        <v>368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  <c r="AM89" s="5"/>
      <c r="AO89" s="5"/>
    </row>
    <row r="90" spans="1:41" x14ac:dyDescent="0.35">
      <c r="A90" s="3" t="str">
        <f t="shared" si="1"/>
        <v>Andrea Martini</v>
      </c>
      <c r="B90" s="4">
        <v>46180</v>
      </c>
      <c r="C90" t="s">
        <v>275</v>
      </c>
      <c r="D90" t="s">
        <v>276</v>
      </c>
      <c r="E90" t="s">
        <v>277</v>
      </c>
      <c r="F90" t="s">
        <v>278</v>
      </c>
      <c r="I90" t="s">
        <v>435</v>
      </c>
      <c r="J90" t="s">
        <v>436</v>
      </c>
      <c r="K90" t="s">
        <v>368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  <c r="AM90" s="5"/>
      <c r="AO90" s="5"/>
    </row>
    <row r="91" spans="1:41" x14ac:dyDescent="0.35">
      <c r="A91" s="3" t="str">
        <f t="shared" si="1"/>
        <v>Mathieu Prost</v>
      </c>
      <c r="B91" s="4">
        <v>46180</v>
      </c>
      <c r="C91" t="s">
        <v>275</v>
      </c>
      <c r="D91" t="s">
        <v>276</v>
      </c>
      <c r="E91" t="s">
        <v>277</v>
      </c>
      <c r="F91" t="s">
        <v>278</v>
      </c>
      <c r="I91" t="s">
        <v>437</v>
      </c>
      <c r="J91" t="s">
        <v>438</v>
      </c>
      <c r="K91" t="s">
        <v>368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  <c r="AM91" s="5"/>
      <c r="AO91" s="5"/>
    </row>
    <row r="92" spans="1:41" x14ac:dyDescent="0.35">
      <c r="A92" s="3" t="str">
        <f t="shared" si="1"/>
        <v>Adrian Soriano</v>
      </c>
      <c r="B92" s="4">
        <v>46180</v>
      </c>
      <c r="C92" t="s">
        <v>275</v>
      </c>
      <c r="D92" t="s">
        <v>276</v>
      </c>
      <c r="E92" t="s">
        <v>277</v>
      </c>
      <c r="F92" t="s">
        <v>278</v>
      </c>
      <c r="I92" t="s">
        <v>439</v>
      </c>
      <c r="J92" t="s">
        <v>440</v>
      </c>
      <c r="K92" t="s">
        <v>368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  <c r="AM92" s="5"/>
      <c r="AO92" s="5"/>
    </row>
    <row r="93" spans="1:41" x14ac:dyDescent="0.35">
      <c r="A93" s="3" t="str">
        <f t="shared" si="1"/>
        <v>Esteban Vazquez Martin</v>
      </c>
      <c r="B93" s="4">
        <v>46180</v>
      </c>
      <c r="C93" t="s">
        <v>275</v>
      </c>
      <c r="D93" t="s">
        <v>276</v>
      </c>
      <c r="E93" t="s">
        <v>277</v>
      </c>
      <c r="F93" t="s">
        <v>278</v>
      </c>
      <c r="I93" t="s">
        <v>441</v>
      </c>
      <c r="J93" t="s">
        <v>442</v>
      </c>
      <c r="K93" t="s">
        <v>368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  <c r="AM93" s="5"/>
      <c r="AO93" s="5"/>
    </row>
    <row r="94" spans="1:41" x14ac:dyDescent="0.35">
      <c r="A94" s="3" t="str">
        <f t="shared" si="1"/>
        <v>Alessio Battista</v>
      </c>
      <c r="B94" s="4">
        <v>46180</v>
      </c>
      <c r="C94" t="s">
        <v>275</v>
      </c>
      <c r="D94" t="s">
        <v>276</v>
      </c>
      <c r="E94" t="s">
        <v>277</v>
      </c>
      <c r="F94" t="s">
        <v>278</v>
      </c>
      <c r="I94" t="s">
        <v>443</v>
      </c>
      <c r="J94" t="s">
        <v>444</v>
      </c>
      <c r="K94" t="s">
        <v>368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  <c r="AM94" s="5"/>
      <c r="AO94" s="5"/>
    </row>
    <row r="95" spans="1:41" x14ac:dyDescent="0.35">
      <c r="A95" s="3" t="str">
        <f t="shared" si="1"/>
        <v>Pietro Boeris</v>
      </c>
      <c r="B95" s="4">
        <v>46180</v>
      </c>
      <c r="C95" t="s">
        <v>275</v>
      </c>
      <c r="D95" t="s">
        <v>276</v>
      </c>
      <c r="E95" t="s">
        <v>277</v>
      </c>
      <c r="F95" t="s">
        <v>278</v>
      </c>
      <c r="I95" t="s">
        <v>445</v>
      </c>
      <c r="J95" t="s">
        <v>446</v>
      </c>
      <c r="K95" t="s">
        <v>368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  <c r="AM95" s="5"/>
      <c r="AO95" s="5"/>
    </row>
    <row r="96" spans="1:41" x14ac:dyDescent="0.35">
      <c r="A96" s="3" t="str">
        <f t="shared" si="1"/>
        <v>Melvil Jacquelin</v>
      </c>
      <c r="B96" s="4">
        <v>46180</v>
      </c>
      <c r="C96" t="s">
        <v>275</v>
      </c>
      <c r="D96" t="s">
        <v>276</v>
      </c>
      <c r="E96" t="s">
        <v>277</v>
      </c>
      <c r="F96" t="s">
        <v>278</v>
      </c>
      <c r="I96" t="s">
        <v>447</v>
      </c>
      <c r="J96" t="s">
        <v>448</v>
      </c>
      <c r="K96" t="s">
        <v>368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  <c r="AM96" s="5"/>
      <c r="AO96" s="5"/>
    </row>
    <row r="97" spans="1:41" x14ac:dyDescent="0.35">
      <c r="A97" s="3" t="str">
        <f t="shared" si="1"/>
        <v>David Nagiev</v>
      </c>
      <c r="B97" s="4">
        <v>46180</v>
      </c>
      <c r="C97" t="s">
        <v>275</v>
      </c>
      <c r="D97" t="s">
        <v>276</v>
      </c>
      <c r="E97" t="s">
        <v>277</v>
      </c>
      <c r="F97" t="s">
        <v>278</v>
      </c>
      <c r="I97" t="s">
        <v>449</v>
      </c>
      <c r="J97" t="s">
        <v>450</v>
      </c>
      <c r="K97" t="s">
        <v>368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  <c r="AM97" s="5"/>
      <c r="AO97" s="5"/>
    </row>
    <row r="98" spans="1:41" x14ac:dyDescent="0.35">
      <c r="A98" s="3" t="str">
        <f t="shared" si="1"/>
        <v>Thomas Recrosio</v>
      </c>
      <c r="B98" s="4">
        <v>46180</v>
      </c>
      <c r="C98" t="s">
        <v>275</v>
      </c>
      <c r="D98" t="s">
        <v>276</v>
      </c>
      <c r="E98" t="s">
        <v>277</v>
      </c>
      <c r="F98" t="s">
        <v>278</v>
      </c>
      <c r="I98" t="s">
        <v>451</v>
      </c>
      <c r="J98" t="s">
        <v>384</v>
      </c>
      <c r="K98" t="s">
        <v>368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  <c r="AM98" s="5"/>
      <c r="AO98" s="5"/>
    </row>
    <row r="99" spans="1:41" x14ac:dyDescent="0.35">
      <c r="A99" s="3" t="str">
        <f t="shared" si="1"/>
        <v>Alexandre Widemann</v>
      </c>
      <c r="B99" s="4">
        <v>46180</v>
      </c>
      <c r="C99" t="s">
        <v>275</v>
      </c>
      <c r="D99" t="s">
        <v>276</v>
      </c>
      <c r="E99" t="s">
        <v>277</v>
      </c>
      <c r="F99" t="s">
        <v>278</v>
      </c>
      <c r="I99" t="s">
        <v>452</v>
      </c>
      <c r="J99" t="s">
        <v>294</v>
      </c>
      <c r="K99" t="s">
        <v>368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  <c r="AM99" s="5"/>
      <c r="AO99" s="5"/>
    </row>
    <row r="100" spans="1:41" x14ac:dyDescent="0.35">
      <c r="A100" s="3" t="str">
        <f t="shared" si="1"/>
        <v>Alberto Brunelli</v>
      </c>
      <c r="B100" s="4">
        <v>46180</v>
      </c>
      <c r="C100" t="s">
        <v>275</v>
      </c>
      <c r="D100" t="s">
        <v>276</v>
      </c>
      <c r="E100" t="s">
        <v>277</v>
      </c>
      <c r="F100" t="s">
        <v>278</v>
      </c>
      <c r="I100" t="s">
        <v>453</v>
      </c>
      <c r="J100" t="s">
        <v>454</v>
      </c>
      <c r="K100" t="s">
        <v>368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  <c r="AM100" s="5"/>
      <c r="AO100" s="5"/>
    </row>
    <row r="101" spans="1:41" x14ac:dyDescent="0.35">
      <c r="A101" s="3" t="str">
        <f t="shared" si="1"/>
        <v>Ylan Guerin-Pozzalo</v>
      </c>
      <c r="B101" s="4">
        <v>46180</v>
      </c>
      <c r="C101" t="s">
        <v>275</v>
      </c>
      <c r="D101" t="s">
        <v>276</v>
      </c>
      <c r="E101" t="s">
        <v>277</v>
      </c>
      <c r="F101" t="s">
        <v>278</v>
      </c>
      <c r="I101" t="s">
        <v>455</v>
      </c>
      <c r="J101" t="s">
        <v>456</v>
      </c>
      <c r="K101" t="s">
        <v>368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  <c r="AM101" s="5"/>
      <c r="AO101" s="5"/>
    </row>
    <row r="102" spans="1:41" x14ac:dyDescent="0.35">
      <c r="A102" s="3" t="str">
        <f t="shared" si="1"/>
        <v>Geoffrey Meurice</v>
      </c>
      <c r="B102" s="4">
        <v>46180</v>
      </c>
      <c r="C102" t="s">
        <v>275</v>
      </c>
      <c r="D102" t="s">
        <v>276</v>
      </c>
      <c r="E102" t="s">
        <v>277</v>
      </c>
      <c r="F102" t="s">
        <v>278</v>
      </c>
      <c r="I102" t="s">
        <v>457</v>
      </c>
      <c r="J102" t="s">
        <v>458</v>
      </c>
      <c r="K102" t="s">
        <v>368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  <c r="AM102" s="5"/>
      <c r="AO102" s="5"/>
    </row>
    <row r="103" spans="1:41" x14ac:dyDescent="0.35">
      <c r="A103" s="3" t="str">
        <f t="shared" si="1"/>
        <v>Aaron Van Hauwe</v>
      </c>
      <c r="B103" s="4">
        <v>46180</v>
      </c>
      <c r="C103" t="s">
        <v>275</v>
      </c>
      <c r="D103" t="s">
        <v>276</v>
      </c>
      <c r="E103" t="s">
        <v>277</v>
      </c>
      <c r="F103" t="s">
        <v>278</v>
      </c>
      <c r="I103" t="s">
        <v>459</v>
      </c>
      <c r="J103" t="s">
        <v>460</v>
      </c>
      <c r="K103" t="s">
        <v>368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  <c r="AM103" s="5"/>
      <c r="AO103" s="5"/>
    </row>
    <row r="104" spans="1:41" x14ac:dyDescent="0.35">
      <c r="A104" s="3" t="str">
        <f t="shared" si="1"/>
        <v>Lucas Zanichelli Von Jenis</v>
      </c>
      <c r="B104" s="4">
        <v>46180</v>
      </c>
      <c r="C104" t="s">
        <v>275</v>
      </c>
      <c r="D104" t="s">
        <v>276</v>
      </c>
      <c r="E104" t="s">
        <v>277</v>
      </c>
      <c r="F104" t="s">
        <v>278</v>
      </c>
      <c r="I104" t="s">
        <v>461</v>
      </c>
      <c r="J104" t="s">
        <v>340</v>
      </c>
      <c r="K104" t="s">
        <v>368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  <c r="AM104" s="5"/>
      <c r="AO104" s="5"/>
    </row>
    <row r="105" spans="1:41" x14ac:dyDescent="0.35">
      <c r="A105" s="3" t="str">
        <f t="shared" si="1"/>
        <v>Hugh Foley</v>
      </c>
      <c r="B105" s="4">
        <v>46180</v>
      </c>
      <c r="C105" t="s">
        <v>275</v>
      </c>
      <c r="D105" t="s">
        <v>276</v>
      </c>
      <c r="E105" t="s">
        <v>277</v>
      </c>
      <c r="F105" t="s">
        <v>278</v>
      </c>
      <c r="I105" t="s">
        <v>462</v>
      </c>
      <c r="J105" t="s">
        <v>463</v>
      </c>
      <c r="K105" t="s">
        <v>368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  <c r="AM105" s="5"/>
      <c r="AO105" s="5"/>
    </row>
    <row r="106" spans="1:41" x14ac:dyDescent="0.35">
      <c r="A106" s="3" t="str">
        <f t="shared" si="1"/>
        <v>Cathal Mac Canna</v>
      </c>
      <c r="B106" s="4">
        <v>46180</v>
      </c>
      <c r="C106" t="s">
        <v>275</v>
      </c>
      <c r="D106" t="s">
        <v>276</v>
      </c>
      <c r="E106" t="s">
        <v>277</v>
      </c>
      <c r="F106" t="s">
        <v>278</v>
      </c>
      <c r="I106" t="s">
        <v>464</v>
      </c>
      <c r="J106" t="s">
        <v>465</v>
      </c>
      <c r="K106" t="s">
        <v>368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  <c r="AM106" s="5"/>
      <c r="AO106" s="5"/>
    </row>
    <row r="107" spans="1:41" x14ac:dyDescent="0.35">
      <c r="A107" s="3" t="str">
        <f t="shared" si="1"/>
        <v>Giulio Zanichelli</v>
      </c>
      <c r="B107" s="4">
        <v>46180</v>
      </c>
      <c r="C107" t="s">
        <v>275</v>
      </c>
      <c r="D107" t="s">
        <v>276</v>
      </c>
      <c r="E107" t="s">
        <v>277</v>
      </c>
      <c r="F107" t="s">
        <v>278</v>
      </c>
      <c r="I107" t="s">
        <v>466</v>
      </c>
      <c r="J107" t="s">
        <v>467</v>
      </c>
      <c r="K107" t="s">
        <v>368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  <c r="AM107" s="5"/>
      <c r="AO107" s="5"/>
    </row>
    <row r="108" spans="1:41" x14ac:dyDescent="0.35">
      <c r="A108" s="3" t="str">
        <f t="shared" si="1"/>
        <v>Beau Coenraad</v>
      </c>
      <c r="B108" s="4">
        <v>46180</v>
      </c>
      <c r="C108" t="s">
        <v>275</v>
      </c>
      <c r="D108" t="s">
        <v>276</v>
      </c>
      <c r="E108" t="s">
        <v>277</v>
      </c>
      <c r="F108" t="s">
        <v>278</v>
      </c>
      <c r="I108" t="s">
        <v>468</v>
      </c>
      <c r="J108" t="s">
        <v>469</v>
      </c>
      <c r="K108" t="s">
        <v>368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  <c r="AM108" s="5"/>
      <c r="AO108" s="5"/>
    </row>
    <row r="109" spans="1:41" x14ac:dyDescent="0.35">
      <c r="A109" s="3" t="str">
        <f t="shared" si="1"/>
        <v>Thibault Frestel</v>
      </c>
      <c r="B109" s="4">
        <v>46180</v>
      </c>
      <c r="C109" t="s">
        <v>275</v>
      </c>
      <c r="D109" t="s">
        <v>276</v>
      </c>
      <c r="E109" t="s">
        <v>277</v>
      </c>
      <c r="F109" t="s">
        <v>278</v>
      </c>
      <c r="I109" t="s">
        <v>470</v>
      </c>
      <c r="J109" t="s">
        <v>471</v>
      </c>
      <c r="K109" t="s">
        <v>368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  <c r="AM109" s="5"/>
      <c r="AO109" s="5"/>
    </row>
    <row r="110" spans="1:41" x14ac:dyDescent="0.35">
      <c r="A110" s="3" t="str">
        <f t="shared" si="1"/>
        <v>Maxime Hervieu</v>
      </c>
      <c r="B110" s="4">
        <v>46180</v>
      </c>
      <c r="C110" t="s">
        <v>275</v>
      </c>
      <c r="D110" t="s">
        <v>276</v>
      </c>
      <c r="E110" t="s">
        <v>277</v>
      </c>
      <c r="F110" t="s">
        <v>278</v>
      </c>
      <c r="I110" t="s">
        <v>472</v>
      </c>
      <c r="J110" t="s">
        <v>280</v>
      </c>
      <c r="K110" t="s">
        <v>368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  <c r="AM110" s="5"/>
      <c r="AO110" s="5"/>
    </row>
    <row r="111" spans="1:41" x14ac:dyDescent="0.35">
      <c r="A111" s="3" t="str">
        <f t="shared" si="1"/>
        <v>Jose Manuel Peralta</v>
      </c>
      <c r="B111" s="4">
        <v>46180</v>
      </c>
      <c r="C111" t="s">
        <v>275</v>
      </c>
      <c r="D111" t="s">
        <v>276</v>
      </c>
      <c r="E111" t="s">
        <v>277</v>
      </c>
      <c r="F111" t="s">
        <v>278</v>
      </c>
      <c r="I111" t="s">
        <v>473</v>
      </c>
      <c r="J111" t="s">
        <v>344</v>
      </c>
      <c r="K111" t="s">
        <v>368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  <c r="AM111" s="5"/>
      <c r="AO111" s="5"/>
    </row>
    <row r="112" spans="1:41" x14ac:dyDescent="0.35">
      <c r="A112" s="3" t="str">
        <f t="shared" si="1"/>
        <v>Lucas Poupaert</v>
      </c>
      <c r="B112" s="4">
        <v>46180</v>
      </c>
      <c r="C112" t="s">
        <v>275</v>
      </c>
      <c r="D112" t="s">
        <v>276</v>
      </c>
      <c r="E112" t="s">
        <v>277</v>
      </c>
      <c r="F112" t="s">
        <v>278</v>
      </c>
      <c r="I112" t="s">
        <v>474</v>
      </c>
      <c r="J112" t="s">
        <v>340</v>
      </c>
      <c r="K112" t="s">
        <v>368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  <c r="AM112" s="5"/>
      <c r="AO112" s="5"/>
    </row>
    <row r="113" spans="1:41" x14ac:dyDescent="0.35">
      <c r="A113" s="3" t="str">
        <f t="shared" si="1"/>
        <v>Charles Rodrigues</v>
      </c>
      <c r="B113" s="4">
        <v>46180</v>
      </c>
      <c r="C113" t="s">
        <v>275</v>
      </c>
      <c r="D113" t="s">
        <v>276</v>
      </c>
      <c r="E113" t="s">
        <v>277</v>
      </c>
      <c r="F113" t="s">
        <v>278</v>
      </c>
      <c r="I113" t="s">
        <v>475</v>
      </c>
      <c r="J113" t="s">
        <v>476</v>
      </c>
      <c r="K113" t="s">
        <v>368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  <c r="AM113" s="5"/>
      <c r="AO113" s="5"/>
    </row>
    <row r="114" spans="1:41" x14ac:dyDescent="0.35">
      <c r="A114" s="3" t="str">
        <f t="shared" si="1"/>
        <v>Lucas Fernandez</v>
      </c>
      <c r="B114" s="4">
        <v>46180</v>
      </c>
      <c r="C114" t="s">
        <v>275</v>
      </c>
      <c r="D114" t="s">
        <v>276</v>
      </c>
      <c r="E114" t="s">
        <v>277</v>
      </c>
      <c r="F114" t="s">
        <v>278</v>
      </c>
      <c r="I114" t="s">
        <v>477</v>
      </c>
      <c r="J114" t="s">
        <v>340</v>
      </c>
      <c r="K114" t="s">
        <v>368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  <c r="AM114" s="5"/>
      <c r="AO114" s="5"/>
    </row>
    <row r="115" spans="1:41" x14ac:dyDescent="0.35">
      <c r="A115" s="3" t="str">
        <f t="shared" si="1"/>
        <v>Alessio Scaramastra</v>
      </c>
      <c r="B115" s="4">
        <v>46180</v>
      </c>
      <c r="C115" t="s">
        <v>275</v>
      </c>
      <c r="D115" t="s">
        <v>276</v>
      </c>
      <c r="E115" t="s">
        <v>277</v>
      </c>
      <c r="F115" t="s">
        <v>278</v>
      </c>
      <c r="I115" t="s">
        <v>478</v>
      </c>
      <c r="J115" t="s">
        <v>444</v>
      </c>
      <c r="K115" t="s">
        <v>368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  <c r="AM115" s="5"/>
      <c r="AO115" s="5"/>
    </row>
    <row r="116" spans="1:41" x14ac:dyDescent="0.35">
      <c r="A116" s="3" t="str">
        <f t="shared" si="1"/>
        <v>Julien Bohnet</v>
      </c>
      <c r="B116" s="4">
        <v>46180</v>
      </c>
      <c r="C116" t="s">
        <v>275</v>
      </c>
      <c r="D116" t="s">
        <v>276</v>
      </c>
      <c r="E116" t="s">
        <v>277</v>
      </c>
      <c r="F116" t="s">
        <v>278</v>
      </c>
      <c r="I116" t="s">
        <v>479</v>
      </c>
      <c r="J116" t="s">
        <v>480</v>
      </c>
      <c r="K116" t="s">
        <v>368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Yannick Lebreton</v>
      </c>
      <c r="B117" s="4">
        <v>46180</v>
      </c>
      <c r="C117" t="s">
        <v>275</v>
      </c>
      <c r="D117" t="s">
        <v>276</v>
      </c>
      <c r="E117" t="s">
        <v>277</v>
      </c>
      <c r="F117" t="s">
        <v>278</v>
      </c>
      <c r="I117" t="s">
        <v>481</v>
      </c>
      <c r="J117" t="s">
        <v>482</v>
      </c>
      <c r="K117" t="s">
        <v>368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Gianluca Perna</v>
      </c>
      <c r="B118" s="4">
        <v>46180</v>
      </c>
      <c r="C118" t="s">
        <v>275</v>
      </c>
      <c r="D118" t="s">
        <v>276</v>
      </c>
      <c r="E118" t="s">
        <v>277</v>
      </c>
      <c r="F118" t="s">
        <v>278</v>
      </c>
      <c r="I118" t="s">
        <v>483</v>
      </c>
      <c r="J118" t="s">
        <v>484</v>
      </c>
      <c r="K118" t="s">
        <v>368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  <c r="AM118" s="5"/>
      <c r="AO118" s="5"/>
    </row>
    <row r="119" spans="1:41" x14ac:dyDescent="0.35">
      <c r="A119" s="3" t="str">
        <f t="shared" si="1"/>
        <v>Noah Pirot</v>
      </c>
      <c r="B119" s="4">
        <v>46180</v>
      </c>
      <c r="C119" t="s">
        <v>275</v>
      </c>
      <c r="D119" t="s">
        <v>276</v>
      </c>
      <c r="E119" t="s">
        <v>277</v>
      </c>
      <c r="F119" t="s">
        <v>278</v>
      </c>
      <c r="I119" t="s">
        <v>485</v>
      </c>
      <c r="J119" t="s">
        <v>486</v>
      </c>
      <c r="K119" t="s">
        <v>368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  <c r="AM119" s="5"/>
      <c r="AO119" s="5"/>
    </row>
    <row r="120" spans="1:41" x14ac:dyDescent="0.35">
      <c r="A120" s="3" t="str">
        <f t="shared" si="1"/>
        <v>Robin Baudry</v>
      </c>
      <c r="B120" s="4">
        <v>46180</v>
      </c>
      <c r="C120" t="s">
        <v>275</v>
      </c>
      <c r="D120" t="s">
        <v>276</v>
      </c>
      <c r="E120" t="s">
        <v>277</v>
      </c>
      <c r="F120" t="s">
        <v>278</v>
      </c>
      <c r="I120" t="s">
        <v>487</v>
      </c>
      <c r="J120" t="s">
        <v>488</v>
      </c>
      <c r="K120" t="s">
        <v>368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  <c r="AM120" s="5"/>
      <c r="AO120" s="5"/>
    </row>
    <row r="121" spans="1:41" x14ac:dyDescent="0.35">
      <c r="A121" s="3" t="str">
        <f t="shared" si="1"/>
        <v>Oscar Isaac</v>
      </c>
      <c r="B121" s="4">
        <v>46180</v>
      </c>
      <c r="C121" t="s">
        <v>275</v>
      </c>
      <c r="D121" t="s">
        <v>276</v>
      </c>
      <c r="E121" t="s">
        <v>277</v>
      </c>
      <c r="F121" t="s">
        <v>278</v>
      </c>
      <c r="I121" t="s">
        <v>489</v>
      </c>
      <c r="J121" t="s">
        <v>490</v>
      </c>
      <c r="K121" t="s">
        <v>368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  <c r="AM121" s="5"/>
      <c r="AO121" s="5"/>
    </row>
    <row r="122" spans="1:41" x14ac:dyDescent="0.35">
      <c r="A122" s="3" t="str">
        <f t="shared" si="1"/>
        <v>Jaime Benito Barrientos</v>
      </c>
      <c r="B122" s="4">
        <v>46180</v>
      </c>
      <c r="C122" t="s">
        <v>275</v>
      </c>
      <c r="D122" t="s">
        <v>276</v>
      </c>
      <c r="E122" t="s">
        <v>277</v>
      </c>
      <c r="F122" t="s">
        <v>278</v>
      </c>
      <c r="I122" t="s">
        <v>491</v>
      </c>
      <c r="J122" t="s">
        <v>492</v>
      </c>
      <c r="K122" t="s">
        <v>368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  <c r="AM122" s="5"/>
      <c r="AO122" s="5"/>
    </row>
    <row r="123" spans="1:41" x14ac:dyDescent="0.35">
      <c r="A123" s="3" t="str">
        <f t="shared" si="1"/>
        <v>Corentin Hue</v>
      </c>
      <c r="B123" s="4">
        <v>46180</v>
      </c>
      <c r="C123" t="s">
        <v>275</v>
      </c>
      <c r="D123" t="s">
        <v>276</v>
      </c>
      <c r="E123" t="s">
        <v>277</v>
      </c>
      <c r="F123" t="s">
        <v>278</v>
      </c>
      <c r="I123" t="s">
        <v>493</v>
      </c>
      <c r="J123" t="s">
        <v>494</v>
      </c>
      <c r="K123" t="s">
        <v>368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  <c r="AM123" s="5"/>
      <c r="AO123" s="5"/>
    </row>
    <row r="124" spans="1:41" x14ac:dyDescent="0.35">
      <c r="A124" s="3" t="str">
        <f t="shared" si="1"/>
        <v>Quentin Darragon</v>
      </c>
      <c r="B124" s="4">
        <v>46180</v>
      </c>
      <c r="C124" t="s">
        <v>275</v>
      </c>
      <c r="D124" t="s">
        <v>276</v>
      </c>
      <c r="E124" t="s">
        <v>277</v>
      </c>
      <c r="F124" t="s">
        <v>278</v>
      </c>
      <c r="I124" t="s">
        <v>495</v>
      </c>
      <c r="J124" t="s">
        <v>496</v>
      </c>
      <c r="K124" t="s">
        <v>368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Gabriel Fayard</v>
      </c>
      <c r="B125" s="4">
        <v>46180</v>
      </c>
      <c r="C125" t="s">
        <v>275</v>
      </c>
      <c r="D125" t="s">
        <v>276</v>
      </c>
      <c r="E125" t="s">
        <v>277</v>
      </c>
      <c r="F125" t="s">
        <v>278</v>
      </c>
      <c r="I125" t="s">
        <v>497</v>
      </c>
      <c r="J125" t="s">
        <v>498</v>
      </c>
      <c r="K125" t="s">
        <v>368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  <c r="AM125" s="5"/>
      <c r="AO125" s="5"/>
    </row>
    <row r="126" spans="1:41" x14ac:dyDescent="0.35">
      <c r="A126" s="3" t="str">
        <f t="shared" si="1"/>
        <v>Yann Ranaivoson</v>
      </c>
      <c r="B126" s="4">
        <v>46180</v>
      </c>
      <c r="C126" t="s">
        <v>275</v>
      </c>
      <c r="D126" t="s">
        <v>276</v>
      </c>
      <c r="E126" t="s">
        <v>277</v>
      </c>
      <c r="F126" t="s">
        <v>278</v>
      </c>
      <c r="I126" t="s">
        <v>499</v>
      </c>
      <c r="J126" t="s">
        <v>500</v>
      </c>
      <c r="K126" t="s">
        <v>368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Victor Del Pozo Ramis</v>
      </c>
      <c r="B127" s="4">
        <v>46180</v>
      </c>
      <c r="C127" t="s">
        <v>275</v>
      </c>
      <c r="D127" t="s">
        <v>276</v>
      </c>
      <c r="E127" t="s">
        <v>277</v>
      </c>
      <c r="F127" t="s">
        <v>278</v>
      </c>
      <c r="I127" t="s">
        <v>501</v>
      </c>
      <c r="J127" t="s">
        <v>314</v>
      </c>
      <c r="K127" t="s">
        <v>368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  <c r="AM127" s="5"/>
      <c r="AO127" s="5"/>
    </row>
    <row r="128" spans="1:41" x14ac:dyDescent="0.35">
      <c r="A128" s="3" t="str">
        <f t="shared" si="1"/>
        <v>Enzo Kayser-Tardowski</v>
      </c>
      <c r="B128" s="4">
        <v>46180</v>
      </c>
      <c r="C128" t="s">
        <v>275</v>
      </c>
      <c r="D128" t="s">
        <v>276</v>
      </c>
      <c r="E128" t="s">
        <v>277</v>
      </c>
      <c r="F128" t="s">
        <v>278</v>
      </c>
      <c r="I128" t="s">
        <v>502</v>
      </c>
      <c r="J128" t="s">
        <v>503</v>
      </c>
      <c r="K128" t="s">
        <v>368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  <c r="AM128" s="5"/>
      <c r="AO128" s="5"/>
    </row>
    <row r="129" spans="1:41" x14ac:dyDescent="0.35">
      <c r="A129" s="3" t="str">
        <f t="shared" si="1"/>
        <v>Johan Jansenss</v>
      </c>
      <c r="B129" s="4">
        <v>46180</v>
      </c>
      <c r="C129" t="s">
        <v>275</v>
      </c>
      <c r="D129" t="s">
        <v>276</v>
      </c>
      <c r="E129" t="s">
        <v>277</v>
      </c>
      <c r="F129" t="s">
        <v>278</v>
      </c>
      <c r="I129" t="s">
        <v>504</v>
      </c>
      <c r="J129" t="s">
        <v>505</v>
      </c>
      <c r="K129" t="s">
        <v>368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275</v>
      </c>
      <c r="D130" t="s">
        <v>276</v>
      </c>
      <c r="E130" t="s">
        <v>277</v>
      </c>
      <c r="F130" t="s">
        <v>278</v>
      </c>
      <c r="I130" t="s">
        <v>506</v>
      </c>
      <c r="J130" t="s">
        <v>507</v>
      </c>
      <c r="K130" t="s">
        <v>508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  <c r="AM130" s="5"/>
      <c r="AO130" s="5"/>
    </row>
    <row r="131" spans="1:41" x14ac:dyDescent="0.35">
      <c r="A131" s="3" t="str">
        <f t="shared" si="2"/>
        <v>Elia Dallanegra</v>
      </c>
      <c r="B131" s="4">
        <v>46180</v>
      </c>
      <c r="C131" t="s">
        <v>275</v>
      </c>
      <c r="D131" t="s">
        <v>276</v>
      </c>
      <c r="E131" t="s">
        <v>277</v>
      </c>
      <c r="F131" t="s">
        <v>278</v>
      </c>
      <c r="I131" t="s">
        <v>509</v>
      </c>
      <c r="J131" t="s">
        <v>510</v>
      </c>
      <c r="K131" t="s">
        <v>508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  <c r="AM131" s="5"/>
      <c r="AO131" s="5"/>
    </row>
    <row r="132" spans="1:41" x14ac:dyDescent="0.35">
      <c r="A132" s="3" t="str">
        <f t="shared" si="2"/>
        <v>Hermes Ferchaud</v>
      </c>
      <c r="B132" s="4">
        <v>46180</v>
      </c>
      <c r="C132" t="s">
        <v>275</v>
      </c>
      <c r="D132" t="s">
        <v>276</v>
      </c>
      <c r="E132" t="s">
        <v>277</v>
      </c>
      <c r="F132" t="s">
        <v>278</v>
      </c>
      <c r="I132" t="s">
        <v>511</v>
      </c>
      <c r="J132" t="s">
        <v>512</v>
      </c>
      <c r="K132" t="s">
        <v>508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  <c r="AM132" s="5"/>
      <c r="AO132" s="5"/>
    </row>
    <row r="133" spans="1:41" x14ac:dyDescent="0.35">
      <c r="A133" s="3" t="str">
        <f t="shared" si="2"/>
        <v>Niki Ferrari</v>
      </c>
      <c r="B133" s="4">
        <v>46180</v>
      </c>
      <c r="C133" t="s">
        <v>275</v>
      </c>
      <c r="D133" t="s">
        <v>276</v>
      </c>
      <c r="E133" t="s">
        <v>277</v>
      </c>
      <c r="F133" t="s">
        <v>278</v>
      </c>
      <c r="I133" t="s">
        <v>513</v>
      </c>
      <c r="J133" t="s">
        <v>514</v>
      </c>
      <c r="K133" t="s">
        <v>515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  <c r="AM133" s="5"/>
      <c r="AO133" s="5"/>
    </row>
    <row r="134" spans="1:41" x14ac:dyDescent="0.35">
      <c r="A134" s="3" t="str">
        <f t="shared" si="2"/>
        <v>Corey Pereira</v>
      </c>
      <c r="B134" s="4">
        <v>46180</v>
      </c>
      <c r="C134" t="s">
        <v>516</v>
      </c>
      <c r="D134" t="s">
        <v>517</v>
      </c>
      <c r="E134" t="s">
        <v>518</v>
      </c>
      <c r="F134" t="s">
        <v>519</v>
      </c>
      <c r="I134" t="s">
        <v>520</v>
      </c>
      <c r="J134" t="s">
        <v>521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  <c r="AM134" s="5"/>
      <c r="AO134" s="5"/>
    </row>
    <row r="135" spans="1:41" x14ac:dyDescent="0.35">
      <c r="A135" s="3" t="str">
        <f t="shared" si="2"/>
        <v>Riley Lewis</v>
      </c>
      <c r="B135" s="4">
        <v>46180</v>
      </c>
      <c r="C135" t="s">
        <v>516</v>
      </c>
      <c r="D135" t="s">
        <v>517</v>
      </c>
      <c r="E135" t="s">
        <v>518</v>
      </c>
      <c r="F135" t="s">
        <v>519</v>
      </c>
      <c r="I135" t="s">
        <v>522</v>
      </c>
      <c r="J135" t="s">
        <v>523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  <c r="AM135" s="5"/>
      <c r="AO135" s="5"/>
    </row>
    <row r="136" spans="1:41" x14ac:dyDescent="0.35">
      <c r="A136" s="3" t="str">
        <f t="shared" si="2"/>
        <v>Mason Williams</v>
      </c>
      <c r="B136" s="4">
        <v>46180</v>
      </c>
      <c r="C136" t="s">
        <v>516</v>
      </c>
      <c r="D136" t="s">
        <v>517</v>
      </c>
      <c r="E136" t="s">
        <v>518</v>
      </c>
      <c r="F136" t="s">
        <v>519</v>
      </c>
      <c r="I136" t="s">
        <v>524</v>
      </c>
      <c r="J136" t="s">
        <v>346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  <c r="AM136" s="5"/>
      <c r="AO136" s="5"/>
    </row>
    <row r="137" spans="1:41" x14ac:dyDescent="0.35">
      <c r="A137" s="3" t="str">
        <f t="shared" si="2"/>
        <v>Thomas Ponder</v>
      </c>
      <c r="B137" s="4">
        <v>46180</v>
      </c>
      <c r="C137" t="s">
        <v>516</v>
      </c>
      <c r="D137" t="s">
        <v>517</v>
      </c>
      <c r="E137" t="s">
        <v>518</v>
      </c>
      <c r="F137" t="s">
        <v>519</v>
      </c>
      <c r="I137" t="s">
        <v>525</v>
      </c>
      <c r="J137" t="s">
        <v>384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  <c r="AM137" s="5"/>
      <c r="AO137" s="5"/>
    </row>
    <row r="138" spans="1:41" x14ac:dyDescent="0.35">
      <c r="A138" s="3" t="str">
        <f t="shared" si="2"/>
        <v>Omar Morales</v>
      </c>
      <c r="B138" s="4">
        <v>46180</v>
      </c>
      <c r="C138" t="s">
        <v>516</v>
      </c>
      <c r="D138" t="s">
        <v>517</v>
      </c>
      <c r="E138" t="s">
        <v>518</v>
      </c>
      <c r="F138" t="s">
        <v>519</v>
      </c>
      <c r="I138" t="s">
        <v>526</v>
      </c>
      <c r="J138" t="s">
        <v>527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  <c r="AM138" s="5"/>
      <c r="AO138" s="5"/>
    </row>
    <row r="139" spans="1:41" x14ac:dyDescent="0.35">
      <c r="A139" s="3" t="str">
        <f t="shared" si="2"/>
        <v>Harry Lord</v>
      </c>
      <c r="B139" s="4">
        <v>46180</v>
      </c>
      <c r="C139" t="s">
        <v>516</v>
      </c>
      <c r="D139" t="s">
        <v>517</v>
      </c>
      <c r="E139" t="s">
        <v>518</v>
      </c>
      <c r="F139" t="s">
        <v>519</v>
      </c>
      <c r="I139" t="s">
        <v>528</v>
      </c>
      <c r="J139" t="s">
        <v>529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  <c r="AM139" s="5"/>
      <c r="AO139" s="5"/>
    </row>
    <row r="140" spans="1:41" x14ac:dyDescent="0.35">
      <c r="A140" s="3" t="str">
        <f t="shared" si="2"/>
        <v>Brady McKinlay</v>
      </c>
      <c r="B140" s="4">
        <v>46180</v>
      </c>
      <c r="C140" t="s">
        <v>516</v>
      </c>
      <c r="D140" t="s">
        <v>517</v>
      </c>
      <c r="E140" t="s">
        <v>518</v>
      </c>
      <c r="F140" t="s">
        <v>519</v>
      </c>
      <c r="I140" t="s">
        <v>530</v>
      </c>
      <c r="J140" t="s">
        <v>531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  <c r="AM140" s="5"/>
      <c r="AO140" s="5"/>
    </row>
    <row r="141" spans="1:41" x14ac:dyDescent="0.35">
      <c r="A141" s="3" t="str">
        <f t="shared" si="2"/>
        <v>Mats Ege</v>
      </c>
      <c r="B141" s="4">
        <v>46180</v>
      </c>
      <c r="C141" t="s">
        <v>516</v>
      </c>
      <c r="D141" t="s">
        <v>517</v>
      </c>
      <c r="E141" t="s">
        <v>518</v>
      </c>
      <c r="F141" t="s">
        <v>519</v>
      </c>
      <c r="I141" t="s">
        <v>532</v>
      </c>
      <c r="J141" t="s">
        <v>533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  <c r="AM141" s="5"/>
      <c r="AO141" s="5"/>
    </row>
    <row r="142" spans="1:41" x14ac:dyDescent="0.35">
      <c r="A142" s="3" t="str">
        <f t="shared" si="2"/>
        <v>Danny Fisher</v>
      </c>
      <c r="B142" s="4">
        <v>46180</v>
      </c>
      <c r="C142" t="s">
        <v>516</v>
      </c>
      <c r="D142" t="s">
        <v>517</v>
      </c>
      <c r="E142" t="s">
        <v>518</v>
      </c>
      <c r="F142" t="s">
        <v>519</v>
      </c>
      <c r="I142" t="s">
        <v>534</v>
      </c>
      <c r="J142" t="s">
        <v>535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  <c r="AM142" s="5"/>
      <c r="AO142" s="5"/>
    </row>
    <row r="143" spans="1:41" x14ac:dyDescent="0.35">
      <c r="A143" s="3" t="str">
        <f t="shared" si="2"/>
        <v>Patrick Flavin</v>
      </c>
      <c r="B143" s="4">
        <v>46180</v>
      </c>
      <c r="C143" t="s">
        <v>516</v>
      </c>
      <c r="D143" t="s">
        <v>517</v>
      </c>
      <c r="E143" t="s">
        <v>518</v>
      </c>
      <c r="F143" t="s">
        <v>519</v>
      </c>
      <c r="I143" t="s">
        <v>536</v>
      </c>
      <c r="J143" t="s">
        <v>537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  <c r="AM143" s="5"/>
      <c r="AO143" s="5"/>
    </row>
    <row r="144" spans="1:41" x14ac:dyDescent="0.35">
      <c r="A144" s="3" t="str">
        <f t="shared" si="2"/>
        <v>Joshua Lee</v>
      </c>
      <c r="B144" s="4">
        <v>46180</v>
      </c>
      <c r="C144" t="s">
        <v>516</v>
      </c>
      <c r="D144" t="s">
        <v>517</v>
      </c>
      <c r="E144" t="s">
        <v>518</v>
      </c>
      <c r="F144" t="s">
        <v>519</v>
      </c>
      <c r="I144" t="s">
        <v>538</v>
      </c>
      <c r="J144" t="s">
        <v>539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  <c r="AM144" s="5"/>
      <c r="AO144" s="5"/>
    </row>
    <row r="145" spans="1:45" x14ac:dyDescent="0.35">
      <c r="A145" s="3" t="str">
        <f t="shared" si="2"/>
        <v>Gunnar Broin</v>
      </c>
      <c r="B145" s="4">
        <v>46180</v>
      </c>
      <c r="C145" t="s">
        <v>516</v>
      </c>
      <c r="D145" t="s">
        <v>517</v>
      </c>
      <c r="E145" t="s">
        <v>518</v>
      </c>
      <c r="F145" t="s">
        <v>519</v>
      </c>
      <c r="I145" t="s">
        <v>540</v>
      </c>
      <c r="J145" t="s">
        <v>541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  <c r="AM145" s="5"/>
      <c r="AO145" s="5"/>
    </row>
    <row r="146" spans="1:45" x14ac:dyDescent="0.35">
      <c r="A146" s="3" t="str">
        <f t="shared" si="2"/>
        <v>Paul Chaplet</v>
      </c>
      <c r="B146" s="4">
        <v>46180</v>
      </c>
      <c r="C146" t="s">
        <v>516</v>
      </c>
      <c r="D146" t="s">
        <v>517</v>
      </c>
      <c r="E146" t="s">
        <v>518</v>
      </c>
      <c r="F146" t="s">
        <v>519</v>
      </c>
      <c r="I146" t="s">
        <v>542</v>
      </c>
      <c r="J146" t="s">
        <v>321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  <c r="AM146" s="5"/>
      <c r="AO146" s="5"/>
    </row>
    <row r="147" spans="1:45" x14ac:dyDescent="0.35">
      <c r="A147" s="3" t="str">
        <f t="shared" si="2"/>
        <v>Connor Creasy</v>
      </c>
      <c r="B147" s="4">
        <v>46180</v>
      </c>
      <c r="C147" t="s">
        <v>516</v>
      </c>
      <c r="D147" t="s">
        <v>517</v>
      </c>
      <c r="E147" t="s">
        <v>518</v>
      </c>
      <c r="F147" t="s">
        <v>519</v>
      </c>
      <c r="I147" t="s">
        <v>543</v>
      </c>
      <c r="J147" t="s">
        <v>544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  <c r="AM147" s="5"/>
      <c r="AO147" s="5"/>
    </row>
    <row r="148" spans="1:45" x14ac:dyDescent="0.35">
      <c r="A148" s="3" t="str">
        <f t="shared" si="2"/>
        <v>Griffin Barela</v>
      </c>
      <c r="B148" s="4">
        <v>46180</v>
      </c>
      <c r="C148" t="s">
        <v>516</v>
      </c>
      <c r="D148" t="s">
        <v>517</v>
      </c>
      <c r="E148" t="s">
        <v>518</v>
      </c>
      <c r="F148" t="s">
        <v>519</v>
      </c>
      <c r="I148" t="s">
        <v>545</v>
      </c>
      <c r="J148" t="s">
        <v>546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  <c r="AM148" s="5"/>
      <c r="AO148" s="5"/>
    </row>
    <row r="149" spans="1:45" x14ac:dyDescent="0.35">
      <c r="A149" s="3" t="str">
        <f t="shared" si="2"/>
        <v>Jonas Baumgartner</v>
      </c>
      <c r="B149" s="4">
        <v>46180</v>
      </c>
      <c r="C149" t="s">
        <v>516</v>
      </c>
      <c r="D149" t="s">
        <v>517</v>
      </c>
      <c r="E149" t="s">
        <v>518</v>
      </c>
      <c r="F149" t="s">
        <v>519</v>
      </c>
      <c r="I149" t="s">
        <v>547</v>
      </c>
      <c r="J149" t="s">
        <v>548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  <c r="AM149" s="5"/>
      <c r="AO149" s="5"/>
    </row>
    <row r="150" spans="1:45" x14ac:dyDescent="0.35">
      <c r="A150" s="3" t="str">
        <f t="shared" si="2"/>
        <v>Jack Lundin</v>
      </c>
      <c r="B150" s="4">
        <v>46180</v>
      </c>
      <c r="C150" t="s">
        <v>516</v>
      </c>
      <c r="D150" t="s">
        <v>517</v>
      </c>
      <c r="E150" t="s">
        <v>518</v>
      </c>
      <c r="F150" t="s">
        <v>519</v>
      </c>
      <c r="I150" t="s">
        <v>549</v>
      </c>
      <c r="J150" t="s">
        <v>550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  <c r="AM150" s="5"/>
      <c r="AO150" s="5"/>
    </row>
    <row r="151" spans="1:45" x14ac:dyDescent="0.35">
      <c r="A151" s="3" t="str">
        <f t="shared" si="2"/>
        <v>Justin Biwer</v>
      </c>
      <c r="B151" s="4">
        <v>46180</v>
      </c>
      <c r="C151" t="s">
        <v>516</v>
      </c>
      <c r="D151" t="s">
        <v>517</v>
      </c>
      <c r="E151" t="s">
        <v>518</v>
      </c>
      <c r="F151" t="s">
        <v>519</v>
      </c>
      <c r="I151" t="s">
        <v>551</v>
      </c>
      <c r="J151" t="s">
        <v>552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  <c r="AM151" s="5"/>
      <c r="AO151" s="5"/>
    </row>
    <row r="152" spans="1:45" x14ac:dyDescent="0.35">
      <c r="A152" s="3" t="str">
        <f t="shared" si="2"/>
        <v>Beau Breault</v>
      </c>
      <c r="B152" s="4">
        <v>46180</v>
      </c>
      <c r="C152" t="s">
        <v>516</v>
      </c>
      <c r="D152" t="s">
        <v>517</v>
      </c>
      <c r="E152" t="s">
        <v>518</v>
      </c>
      <c r="F152" t="s">
        <v>519</v>
      </c>
      <c r="I152" t="s">
        <v>553</v>
      </c>
      <c r="J152" t="s">
        <v>469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  <c r="AM152" s="5"/>
      <c r="AO152" s="5"/>
    </row>
    <row r="153" spans="1:45" x14ac:dyDescent="0.35">
      <c r="A153" s="3" t="str">
        <f t="shared" si="2"/>
        <v>Andre Chi</v>
      </c>
      <c r="B153" s="4">
        <v>46180</v>
      </c>
      <c r="C153" t="s">
        <v>516</v>
      </c>
      <c r="D153" t="s">
        <v>517</v>
      </c>
      <c r="E153" t="s">
        <v>518</v>
      </c>
      <c r="F153" t="s">
        <v>519</v>
      </c>
      <c r="I153" t="s">
        <v>554</v>
      </c>
      <c r="J153" t="s">
        <v>362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  <c r="AM153" s="5"/>
      <c r="AO153" s="5"/>
    </row>
    <row r="154" spans="1:45" x14ac:dyDescent="0.35">
      <c r="A154" s="3" t="str">
        <f t="shared" si="2"/>
        <v>Caden Fioroni</v>
      </c>
      <c r="B154" s="4">
        <v>46180</v>
      </c>
      <c r="C154" t="s">
        <v>516</v>
      </c>
      <c r="D154" t="s">
        <v>517</v>
      </c>
      <c r="E154" t="s">
        <v>518</v>
      </c>
      <c r="F154" t="s">
        <v>519</v>
      </c>
      <c r="I154" t="s">
        <v>555</v>
      </c>
      <c r="J154" t="s">
        <v>556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  <c r="AM154" s="5"/>
      <c r="AO154" s="5"/>
    </row>
    <row r="155" spans="1:45" x14ac:dyDescent="0.35">
      <c r="A155" s="3" t="str">
        <f t="shared" si="2"/>
        <v>Marcelo Garza</v>
      </c>
      <c r="B155" s="4">
        <v>46180</v>
      </c>
      <c r="C155" t="s">
        <v>516</v>
      </c>
      <c r="D155" t="s">
        <v>517</v>
      </c>
      <c r="E155" t="s">
        <v>518</v>
      </c>
      <c r="F155" t="s">
        <v>519</v>
      </c>
      <c r="I155" t="s">
        <v>557</v>
      </c>
      <c r="J155" t="s">
        <v>558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  <c r="AM155" s="5"/>
      <c r="AO155" s="5"/>
    </row>
    <row r="156" spans="1:45" x14ac:dyDescent="0.35">
      <c r="A156" s="3" t="str">
        <f t="shared" si="2"/>
        <v>John Houk</v>
      </c>
      <c r="B156" s="4">
        <v>46180</v>
      </c>
      <c r="C156" t="s">
        <v>516</v>
      </c>
      <c r="D156" t="s">
        <v>517</v>
      </c>
      <c r="E156" t="s">
        <v>518</v>
      </c>
      <c r="F156" t="s">
        <v>519</v>
      </c>
      <c r="I156" t="s">
        <v>559</v>
      </c>
      <c r="J156" t="s">
        <v>560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  <c r="AM156" s="5"/>
      <c r="AO156" s="5"/>
    </row>
    <row r="157" spans="1:45" x14ac:dyDescent="0.35">
      <c r="A157" s="3" t="str">
        <f t="shared" si="2"/>
        <v>Peter Knade</v>
      </c>
      <c r="B157" s="4">
        <v>46180</v>
      </c>
      <c r="C157" t="s">
        <v>516</v>
      </c>
      <c r="D157" t="s">
        <v>517</v>
      </c>
      <c r="E157" t="s">
        <v>518</v>
      </c>
      <c r="F157" t="s">
        <v>519</v>
      </c>
      <c r="I157" t="s">
        <v>561</v>
      </c>
      <c r="J157" t="s">
        <v>562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  <c r="AM157" s="5"/>
    </row>
    <row r="158" spans="1:45" x14ac:dyDescent="0.35">
      <c r="A158" s="3" t="str">
        <f t="shared" si="2"/>
        <v>Sebastian Moss</v>
      </c>
      <c r="B158" s="4">
        <v>46180</v>
      </c>
      <c r="C158" t="s">
        <v>516</v>
      </c>
      <c r="D158" t="s">
        <v>517</v>
      </c>
      <c r="E158" t="s">
        <v>518</v>
      </c>
      <c r="F158" t="s">
        <v>519</v>
      </c>
      <c r="I158" t="s">
        <v>563</v>
      </c>
      <c r="J158" t="s">
        <v>564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James Piot</v>
      </c>
      <c r="B159" s="4">
        <v>46180</v>
      </c>
      <c r="C159" t="s">
        <v>516</v>
      </c>
      <c r="D159" t="s">
        <v>517</v>
      </c>
      <c r="E159" t="s">
        <v>518</v>
      </c>
      <c r="F159" t="s">
        <v>519</v>
      </c>
      <c r="I159" t="s">
        <v>565</v>
      </c>
      <c r="J159" t="s">
        <v>566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Jose de Jesus Rodriguez</v>
      </c>
      <c r="B160" s="4">
        <v>46180</v>
      </c>
      <c r="C160" t="s">
        <v>516</v>
      </c>
      <c r="D160" t="s">
        <v>517</v>
      </c>
      <c r="E160" t="s">
        <v>518</v>
      </c>
      <c r="F160" t="s">
        <v>519</v>
      </c>
      <c r="I160" t="s">
        <v>567</v>
      </c>
      <c r="J160" t="s">
        <v>568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Kieron Van Wyk</v>
      </c>
      <c r="B161" s="4">
        <v>46180</v>
      </c>
      <c r="C161" t="s">
        <v>516</v>
      </c>
      <c r="D161" t="s">
        <v>517</v>
      </c>
      <c r="E161" t="s">
        <v>518</v>
      </c>
      <c r="F161" t="s">
        <v>519</v>
      </c>
      <c r="I161" t="s">
        <v>569</v>
      </c>
      <c r="J161" t="s">
        <v>570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Marcus Byrd</v>
      </c>
      <c r="B162" s="4">
        <v>46180</v>
      </c>
      <c r="C162" t="s">
        <v>516</v>
      </c>
      <c r="D162" t="s">
        <v>517</v>
      </c>
      <c r="E162" t="s">
        <v>518</v>
      </c>
      <c r="F162" t="s">
        <v>519</v>
      </c>
      <c r="I162" t="s">
        <v>571</v>
      </c>
      <c r="J162" t="s">
        <v>572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Brantley Scott</v>
      </c>
      <c r="B163" s="4">
        <v>46180</v>
      </c>
      <c r="C163" t="s">
        <v>516</v>
      </c>
      <c r="D163" t="s">
        <v>517</v>
      </c>
      <c r="E163" t="s">
        <v>518</v>
      </c>
      <c r="F163" t="s">
        <v>519</v>
      </c>
      <c r="I163" t="s">
        <v>573</v>
      </c>
      <c r="J163" t="s">
        <v>574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  <c r="AM163" s="5"/>
      <c r="AO163" s="5"/>
      <c r="AQ163" s="5"/>
      <c r="AS163" s="5"/>
    </row>
    <row r="164" spans="1:45" x14ac:dyDescent="0.35">
      <c r="A164" s="3" t="str">
        <f t="shared" si="2"/>
        <v>Joey Vrzich</v>
      </c>
      <c r="B164" s="4">
        <v>46180</v>
      </c>
      <c r="C164" t="s">
        <v>516</v>
      </c>
      <c r="D164" t="s">
        <v>517</v>
      </c>
      <c r="E164" t="s">
        <v>518</v>
      </c>
      <c r="F164" t="s">
        <v>519</v>
      </c>
      <c r="I164" t="s">
        <v>575</v>
      </c>
      <c r="J164" t="s">
        <v>576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Cole Anderson</v>
      </c>
      <c r="B165" s="4">
        <v>46180</v>
      </c>
      <c r="C165" t="s">
        <v>516</v>
      </c>
      <c r="D165" t="s">
        <v>517</v>
      </c>
      <c r="E165" t="s">
        <v>518</v>
      </c>
      <c r="F165" t="s">
        <v>519</v>
      </c>
      <c r="I165" t="s">
        <v>577</v>
      </c>
      <c r="J165" t="s">
        <v>578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  <c r="AM165" s="5"/>
      <c r="AO165" s="5"/>
      <c r="AQ165" s="5"/>
      <c r="AS165" s="5"/>
    </row>
    <row r="166" spans="1:45" x14ac:dyDescent="0.35">
      <c r="A166" s="3" t="str">
        <f t="shared" si="2"/>
        <v>Grant Booth</v>
      </c>
      <c r="B166" s="4">
        <v>46180</v>
      </c>
      <c r="C166" t="s">
        <v>516</v>
      </c>
      <c r="D166" t="s">
        <v>517</v>
      </c>
      <c r="E166" t="s">
        <v>518</v>
      </c>
      <c r="F166" t="s">
        <v>519</v>
      </c>
      <c r="I166" t="s">
        <v>579</v>
      </c>
      <c r="J166" t="s">
        <v>341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Luis Gagne</v>
      </c>
      <c r="B167" s="4">
        <v>46180</v>
      </c>
      <c r="C167" t="s">
        <v>516</v>
      </c>
      <c r="D167" t="s">
        <v>517</v>
      </c>
      <c r="E167" t="s">
        <v>518</v>
      </c>
      <c r="F167" t="s">
        <v>519</v>
      </c>
      <c r="I167" t="s">
        <v>580</v>
      </c>
      <c r="J167" t="s">
        <v>581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Conner Godsey</v>
      </c>
      <c r="B168" s="4">
        <v>46180</v>
      </c>
      <c r="C168" t="s">
        <v>516</v>
      </c>
      <c r="D168" t="s">
        <v>517</v>
      </c>
      <c r="E168" t="s">
        <v>518</v>
      </c>
      <c r="F168" t="s">
        <v>519</v>
      </c>
      <c r="I168" t="s">
        <v>582</v>
      </c>
      <c r="J168" t="s">
        <v>583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Drew Goodman</v>
      </c>
      <c r="B169" s="4">
        <v>46180</v>
      </c>
      <c r="C169" t="s">
        <v>516</v>
      </c>
      <c r="D169" t="s">
        <v>517</v>
      </c>
      <c r="E169" t="s">
        <v>518</v>
      </c>
      <c r="F169" t="s">
        <v>519</v>
      </c>
      <c r="I169" t="s">
        <v>584</v>
      </c>
      <c r="J169" t="s">
        <v>585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Mason Greene</v>
      </c>
      <c r="B170" s="4">
        <v>46180</v>
      </c>
      <c r="C170" t="s">
        <v>516</v>
      </c>
      <c r="D170" t="s">
        <v>517</v>
      </c>
      <c r="E170" t="s">
        <v>518</v>
      </c>
      <c r="F170" t="s">
        <v>519</v>
      </c>
      <c r="I170" t="s">
        <v>586</v>
      </c>
      <c r="J170" t="s">
        <v>346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Charlie Nikitas</v>
      </c>
      <c r="B171" s="4">
        <v>46180</v>
      </c>
      <c r="C171" t="s">
        <v>516</v>
      </c>
      <c r="D171" t="s">
        <v>517</v>
      </c>
      <c r="E171" t="s">
        <v>518</v>
      </c>
      <c r="F171" t="s">
        <v>519</v>
      </c>
      <c r="I171" t="s">
        <v>587</v>
      </c>
      <c r="J171" t="s">
        <v>588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  <c r="AM171" s="5"/>
      <c r="AO171" s="5"/>
      <c r="AQ171" s="5"/>
      <c r="AS171" s="5"/>
    </row>
    <row r="172" spans="1:45" x14ac:dyDescent="0.35">
      <c r="A172" s="3" t="str">
        <f t="shared" si="2"/>
        <v>Cole Ponich</v>
      </c>
      <c r="B172" s="4">
        <v>46180</v>
      </c>
      <c r="C172" t="s">
        <v>516</v>
      </c>
      <c r="D172" t="s">
        <v>517</v>
      </c>
      <c r="E172" t="s">
        <v>518</v>
      </c>
      <c r="F172" t="s">
        <v>519</v>
      </c>
      <c r="I172" t="s">
        <v>589</v>
      </c>
      <c r="J172" t="s">
        <v>578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  <c r="AM172" s="5"/>
      <c r="AO172" s="5"/>
      <c r="AQ172" s="5"/>
      <c r="AS172" s="5"/>
    </row>
    <row r="173" spans="1:45" x14ac:dyDescent="0.35">
      <c r="A173" s="3" t="str">
        <f t="shared" si="2"/>
        <v>Joseph Winslow</v>
      </c>
      <c r="B173" s="4">
        <v>46180</v>
      </c>
      <c r="C173" t="s">
        <v>516</v>
      </c>
      <c r="D173" t="s">
        <v>517</v>
      </c>
      <c r="E173" t="s">
        <v>518</v>
      </c>
      <c r="F173" t="s">
        <v>519</v>
      </c>
      <c r="I173" t="s">
        <v>590</v>
      </c>
      <c r="J173" t="s">
        <v>591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  <c r="AM173" s="5"/>
      <c r="AO173" s="5"/>
      <c r="AQ173" s="5"/>
      <c r="AS173" s="5"/>
    </row>
    <row r="174" spans="1:45" x14ac:dyDescent="0.35">
      <c r="A174" s="3" t="str">
        <f t="shared" si="2"/>
        <v>Christian Banke</v>
      </c>
      <c r="B174" s="4">
        <v>46180</v>
      </c>
      <c r="C174" t="s">
        <v>516</v>
      </c>
      <c r="D174" t="s">
        <v>517</v>
      </c>
      <c r="E174" t="s">
        <v>518</v>
      </c>
      <c r="F174" t="s">
        <v>519</v>
      </c>
      <c r="I174" t="s">
        <v>592</v>
      </c>
      <c r="J174" t="s">
        <v>593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  <c r="AM174" s="5"/>
      <c r="AO174" s="5"/>
      <c r="AQ174" s="5"/>
      <c r="AS174" s="5"/>
    </row>
    <row r="175" spans="1:45" x14ac:dyDescent="0.35">
      <c r="A175" s="3" t="str">
        <f t="shared" si="2"/>
        <v>Trey Bosco</v>
      </c>
      <c r="B175" s="4">
        <v>46180</v>
      </c>
      <c r="C175" t="s">
        <v>516</v>
      </c>
      <c r="D175" t="s">
        <v>517</v>
      </c>
      <c r="E175" t="s">
        <v>518</v>
      </c>
      <c r="F175" t="s">
        <v>519</v>
      </c>
      <c r="I175" t="s">
        <v>594</v>
      </c>
      <c r="J175" t="s">
        <v>595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  <c r="AM175" s="5"/>
      <c r="AO175" s="5"/>
      <c r="AQ175" s="5"/>
      <c r="AS175" s="5"/>
    </row>
    <row r="176" spans="1:45" x14ac:dyDescent="0.35">
      <c r="A176" s="3" t="str">
        <f t="shared" si="2"/>
        <v>Jake Hall</v>
      </c>
      <c r="B176" s="4">
        <v>46180</v>
      </c>
      <c r="C176" t="s">
        <v>516</v>
      </c>
      <c r="D176" t="s">
        <v>517</v>
      </c>
      <c r="E176" t="s">
        <v>518</v>
      </c>
      <c r="F176" t="s">
        <v>519</v>
      </c>
      <c r="I176" t="s">
        <v>596</v>
      </c>
      <c r="J176" t="s">
        <v>597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  <c r="AM176" s="5"/>
      <c r="AO176" s="5"/>
      <c r="AQ176" s="5"/>
      <c r="AS176" s="5"/>
    </row>
    <row r="177" spans="1:45" x14ac:dyDescent="0.35">
      <c r="A177" s="3" t="str">
        <f t="shared" si="2"/>
        <v>Kye Meeks</v>
      </c>
      <c r="B177" s="4">
        <v>46180</v>
      </c>
      <c r="C177" t="s">
        <v>516</v>
      </c>
      <c r="D177" t="s">
        <v>517</v>
      </c>
      <c r="E177" t="s">
        <v>518</v>
      </c>
      <c r="F177" t="s">
        <v>519</v>
      </c>
      <c r="I177" t="s">
        <v>598</v>
      </c>
      <c r="J177" t="s">
        <v>599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  <c r="AM177" s="5"/>
      <c r="AO177" s="5"/>
      <c r="AQ177" s="5"/>
      <c r="AS177" s="5"/>
    </row>
    <row r="178" spans="1:45" x14ac:dyDescent="0.35">
      <c r="A178" s="3" t="str">
        <f t="shared" si="2"/>
        <v>Marcos Montenegro</v>
      </c>
      <c r="B178" s="4">
        <v>46180</v>
      </c>
      <c r="C178" t="s">
        <v>516</v>
      </c>
      <c r="D178" t="s">
        <v>517</v>
      </c>
      <c r="E178" t="s">
        <v>518</v>
      </c>
      <c r="F178" t="s">
        <v>519</v>
      </c>
      <c r="I178" t="s">
        <v>600</v>
      </c>
      <c r="J178" t="s">
        <v>601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  <c r="AM178" s="5"/>
      <c r="AO178" s="5"/>
      <c r="AQ178" s="5"/>
      <c r="AS178" s="5"/>
    </row>
    <row r="179" spans="1:45" x14ac:dyDescent="0.35">
      <c r="A179" s="3" t="str">
        <f t="shared" si="2"/>
        <v>Spencer Ralston</v>
      </c>
      <c r="B179" s="4">
        <v>46180</v>
      </c>
      <c r="C179" t="s">
        <v>516</v>
      </c>
      <c r="D179" t="s">
        <v>517</v>
      </c>
      <c r="E179" t="s">
        <v>518</v>
      </c>
      <c r="F179" t="s">
        <v>519</v>
      </c>
      <c r="I179" t="s">
        <v>602</v>
      </c>
      <c r="J179" t="s">
        <v>603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  <c r="AM179" s="5"/>
      <c r="AO179" s="5"/>
      <c r="AQ179" s="5"/>
      <c r="AS179" s="5"/>
    </row>
    <row r="180" spans="1:45" x14ac:dyDescent="0.35">
      <c r="A180" s="3" t="str">
        <f t="shared" si="2"/>
        <v>Ivan Camilo Ramirez</v>
      </c>
      <c r="B180" s="4">
        <v>46180</v>
      </c>
      <c r="C180" t="s">
        <v>516</v>
      </c>
      <c r="D180" t="s">
        <v>517</v>
      </c>
      <c r="E180" t="s">
        <v>518</v>
      </c>
      <c r="F180" t="s">
        <v>519</v>
      </c>
      <c r="I180" t="s">
        <v>604</v>
      </c>
      <c r="J180" t="s">
        <v>605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  <c r="AM180" s="5"/>
      <c r="AO180" s="5"/>
      <c r="AQ180" s="5"/>
      <c r="AS180" s="5"/>
    </row>
    <row r="181" spans="1:45" x14ac:dyDescent="0.35">
      <c r="A181" s="3" t="str">
        <f t="shared" si="2"/>
        <v>Brett Roberts</v>
      </c>
      <c r="B181" s="4">
        <v>46180</v>
      </c>
      <c r="C181" t="s">
        <v>516</v>
      </c>
      <c r="D181" t="s">
        <v>517</v>
      </c>
      <c r="E181" t="s">
        <v>518</v>
      </c>
      <c r="F181" t="s">
        <v>519</v>
      </c>
      <c r="I181" t="s">
        <v>606</v>
      </c>
      <c r="J181" t="s">
        <v>607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  <c r="AM181" s="5"/>
      <c r="AO181" s="5"/>
      <c r="AQ181" s="5"/>
      <c r="AS181" s="5"/>
    </row>
    <row r="182" spans="1:45" x14ac:dyDescent="0.35">
      <c r="A182" s="3" t="str">
        <f t="shared" si="2"/>
        <v>Josh Anderson</v>
      </c>
      <c r="B182" s="4">
        <v>46180</v>
      </c>
      <c r="C182" t="s">
        <v>516</v>
      </c>
      <c r="D182" t="s">
        <v>517</v>
      </c>
      <c r="E182" t="s">
        <v>518</v>
      </c>
      <c r="F182" t="s">
        <v>519</v>
      </c>
      <c r="I182" t="s">
        <v>577</v>
      </c>
      <c r="J182" t="s">
        <v>608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Drew Doyle</v>
      </c>
      <c r="B183" s="4">
        <v>46180</v>
      </c>
      <c r="C183" t="s">
        <v>516</v>
      </c>
      <c r="D183" t="s">
        <v>517</v>
      </c>
      <c r="E183" t="s">
        <v>518</v>
      </c>
      <c r="F183" t="s">
        <v>519</v>
      </c>
      <c r="I183" t="s">
        <v>609</v>
      </c>
      <c r="J183" t="s">
        <v>585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Tripp Kinney</v>
      </c>
      <c r="B184" s="4">
        <v>46180</v>
      </c>
      <c r="C184" t="s">
        <v>516</v>
      </c>
      <c r="D184" t="s">
        <v>517</v>
      </c>
      <c r="E184" t="s">
        <v>518</v>
      </c>
      <c r="F184" t="s">
        <v>519</v>
      </c>
      <c r="I184" t="s">
        <v>610</v>
      </c>
      <c r="J184" t="s">
        <v>611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  <c r="AM184" s="5"/>
      <c r="AO184" s="5"/>
      <c r="AQ184" s="5"/>
      <c r="AS184" s="5"/>
    </row>
    <row r="185" spans="1:45" x14ac:dyDescent="0.35">
      <c r="A185" s="3" t="str">
        <f t="shared" si="2"/>
        <v>David Longmire</v>
      </c>
      <c r="B185" s="4">
        <v>46180</v>
      </c>
      <c r="C185" t="s">
        <v>516</v>
      </c>
      <c r="D185" t="s">
        <v>517</v>
      </c>
      <c r="E185" t="s">
        <v>518</v>
      </c>
      <c r="F185" t="s">
        <v>519</v>
      </c>
      <c r="I185" t="s">
        <v>612</v>
      </c>
      <c r="J185" t="s">
        <v>450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  <c r="AM185" s="5"/>
      <c r="AO185" s="5"/>
      <c r="AQ185" s="5"/>
      <c r="AS185" s="5"/>
    </row>
    <row r="186" spans="1:45" x14ac:dyDescent="0.35">
      <c r="A186" s="3" t="str">
        <f t="shared" si="2"/>
        <v>Patrick Newcomb</v>
      </c>
      <c r="B186" s="4">
        <v>46180</v>
      </c>
      <c r="C186" t="s">
        <v>516</v>
      </c>
      <c r="D186" t="s">
        <v>517</v>
      </c>
      <c r="E186" t="s">
        <v>518</v>
      </c>
      <c r="F186" t="s">
        <v>519</v>
      </c>
      <c r="I186" t="s">
        <v>613</v>
      </c>
      <c r="J186" t="s">
        <v>537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  <c r="AM186" s="5"/>
      <c r="AO186" s="5"/>
      <c r="AQ186" s="5"/>
      <c r="AS186" s="5"/>
    </row>
    <row r="187" spans="1:45" x14ac:dyDescent="0.35">
      <c r="A187" s="3" t="str">
        <f t="shared" si="2"/>
        <v>Luke Gannon</v>
      </c>
      <c r="B187" s="4">
        <v>46180</v>
      </c>
      <c r="C187" t="s">
        <v>516</v>
      </c>
      <c r="D187" t="s">
        <v>517</v>
      </c>
      <c r="E187" t="s">
        <v>518</v>
      </c>
      <c r="F187" t="s">
        <v>519</v>
      </c>
      <c r="I187" t="s">
        <v>614</v>
      </c>
      <c r="J187" t="s">
        <v>615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Tee-K Kelly</v>
      </c>
      <c r="B188" s="4">
        <v>46180</v>
      </c>
      <c r="C188" t="s">
        <v>516</v>
      </c>
      <c r="D188" t="s">
        <v>517</v>
      </c>
      <c r="E188" t="s">
        <v>518</v>
      </c>
      <c r="F188" t="s">
        <v>519</v>
      </c>
      <c r="I188" t="s">
        <v>9</v>
      </c>
      <c r="J188" t="s">
        <v>616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Zach Smith</v>
      </c>
      <c r="B189" s="4">
        <v>46180</v>
      </c>
      <c r="C189" t="s">
        <v>516</v>
      </c>
      <c r="D189" t="s">
        <v>517</v>
      </c>
      <c r="E189" t="s">
        <v>518</v>
      </c>
      <c r="F189" t="s">
        <v>519</v>
      </c>
      <c r="I189" t="s">
        <v>375</v>
      </c>
      <c r="J189" t="s">
        <v>617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Hunter Thomson</v>
      </c>
      <c r="B190" s="4">
        <v>46180</v>
      </c>
      <c r="C190" t="s">
        <v>516</v>
      </c>
      <c r="D190" t="s">
        <v>517</v>
      </c>
      <c r="E190" t="s">
        <v>518</v>
      </c>
      <c r="F190" t="s">
        <v>519</v>
      </c>
      <c r="I190" t="s">
        <v>618</v>
      </c>
      <c r="J190" t="s">
        <v>619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  <c r="AM190" s="5"/>
      <c r="AO190" s="5"/>
      <c r="AQ190" s="5"/>
      <c r="AS190" s="5"/>
    </row>
    <row r="191" spans="1:45" x14ac:dyDescent="0.35">
      <c r="A191" s="3" t="str">
        <f t="shared" si="2"/>
        <v>Zachary Sokolosky</v>
      </c>
      <c r="B191" s="4">
        <v>46180</v>
      </c>
      <c r="C191" t="s">
        <v>516</v>
      </c>
      <c r="D191" t="s">
        <v>517</v>
      </c>
      <c r="E191" t="s">
        <v>518</v>
      </c>
      <c r="F191" t="s">
        <v>519</v>
      </c>
      <c r="I191" t="s">
        <v>620</v>
      </c>
      <c r="J191" t="s">
        <v>621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  <c r="AM191" s="5"/>
      <c r="AO191" s="5"/>
      <c r="AQ191" s="5"/>
      <c r="AS191" s="5"/>
    </row>
    <row r="192" spans="1:45" x14ac:dyDescent="0.35">
      <c r="A192" s="3" t="str">
        <f t="shared" si="2"/>
        <v>Kevin Johnson</v>
      </c>
      <c r="B192" s="4">
        <v>46180</v>
      </c>
      <c r="C192" t="s">
        <v>516</v>
      </c>
      <c r="D192" t="s">
        <v>517</v>
      </c>
      <c r="E192" t="s">
        <v>518</v>
      </c>
      <c r="F192" t="s">
        <v>519</v>
      </c>
      <c r="I192" t="s">
        <v>622</v>
      </c>
      <c r="J192" t="s">
        <v>623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  <c r="AM192" s="5"/>
      <c r="AO192" s="5"/>
      <c r="AQ192" s="5"/>
      <c r="AS192" s="5"/>
    </row>
    <row r="193" spans="1:45" x14ac:dyDescent="0.35">
      <c r="A193" s="3" t="str">
        <f t="shared" si="2"/>
        <v>Eddy Lai</v>
      </c>
      <c r="B193" s="4">
        <v>46180</v>
      </c>
      <c r="C193" t="s">
        <v>516</v>
      </c>
      <c r="D193" t="s">
        <v>517</v>
      </c>
      <c r="E193" t="s">
        <v>518</v>
      </c>
      <c r="F193" t="s">
        <v>519</v>
      </c>
      <c r="I193" t="s">
        <v>624</v>
      </c>
      <c r="J193" t="s">
        <v>625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516</v>
      </c>
      <c r="D194" t="s">
        <v>517</v>
      </c>
      <c r="E194" t="s">
        <v>518</v>
      </c>
      <c r="F194" t="s">
        <v>519</v>
      </c>
      <c r="I194" t="s">
        <v>626</v>
      </c>
      <c r="J194" t="s">
        <v>550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  <c r="AM194" s="5"/>
      <c r="AO194" s="5"/>
      <c r="AQ194" s="5"/>
      <c r="AS194" s="5"/>
    </row>
    <row r="195" spans="1:45" x14ac:dyDescent="0.35">
      <c r="A195" s="3" t="str">
        <f t="shared" si="3"/>
        <v>Ethan Ng</v>
      </c>
      <c r="B195" s="4">
        <v>46180</v>
      </c>
      <c r="C195" t="s">
        <v>516</v>
      </c>
      <c r="D195" t="s">
        <v>517</v>
      </c>
      <c r="E195" t="s">
        <v>518</v>
      </c>
      <c r="F195" t="s">
        <v>519</v>
      </c>
      <c r="I195" t="s">
        <v>627</v>
      </c>
      <c r="J195" t="s">
        <v>628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  <c r="AM195" s="5"/>
      <c r="AO195" s="5"/>
      <c r="AQ195" s="5"/>
      <c r="AS195" s="5"/>
    </row>
    <row r="196" spans="1:45" x14ac:dyDescent="0.35">
      <c r="A196" s="3" t="str">
        <f t="shared" si="3"/>
        <v>Patrick Sheehan</v>
      </c>
      <c r="B196" s="4">
        <v>46180</v>
      </c>
      <c r="C196" t="s">
        <v>516</v>
      </c>
      <c r="D196" t="s">
        <v>517</v>
      </c>
      <c r="E196" t="s">
        <v>518</v>
      </c>
      <c r="F196" t="s">
        <v>519</v>
      </c>
      <c r="I196" t="s">
        <v>629</v>
      </c>
      <c r="J196" t="s">
        <v>537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  <c r="AM196" s="5"/>
      <c r="AO196" s="5"/>
      <c r="AQ196" s="5"/>
      <c r="AS196" s="5"/>
    </row>
    <row r="197" spans="1:45" x14ac:dyDescent="0.35">
      <c r="A197" s="3" t="str">
        <f t="shared" si="3"/>
        <v>Cade Anderson</v>
      </c>
      <c r="B197" s="4">
        <v>46180</v>
      </c>
      <c r="C197" t="s">
        <v>516</v>
      </c>
      <c r="D197" t="s">
        <v>517</v>
      </c>
      <c r="E197" t="s">
        <v>518</v>
      </c>
      <c r="F197" t="s">
        <v>519</v>
      </c>
      <c r="I197" t="s">
        <v>577</v>
      </c>
      <c r="J197" t="s">
        <v>630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  <c r="AM197" s="5"/>
      <c r="AO197" s="5"/>
      <c r="AQ197" s="5"/>
      <c r="AS197" s="5"/>
    </row>
    <row r="198" spans="1:45" x14ac:dyDescent="0.35">
      <c r="A198" s="3" t="str">
        <f t="shared" si="3"/>
        <v>Elias Becker</v>
      </c>
      <c r="B198" s="4">
        <v>46180</v>
      </c>
      <c r="C198" t="s">
        <v>516</v>
      </c>
      <c r="D198" t="s">
        <v>517</v>
      </c>
      <c r="E198" t="s">
        <v>518</v>
      </c>
      <c r="F198" t="s">
        <v>519</v>
      </c>
      <c r="I198" t="s">
        <v>631</v>
      </c>
      <c r="J198" t="s">
        <v>632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  <c r="AM198" s="5"/>
      <c r="AO198" s="5"/>
      <c r="AQ198" s="5"/>
      <c r="AS198" s="5"/>
    </row>
    <row r="199" spans="1:45" x14ac:dyDescent="0.35">
      <c r="A199" s="3" t="str">
        <f t="shared" si="3"/>
        <v>Eduardo Carrete</v>
      </c>
      <c r="B199" s="4">
        <v>46180</v>
      </c>
      <c r="C199" t="s">
        <v>516</v>
      </c>
      <c r="D199" t="s">
        <v>517</v>
      </c>
      <c r="E199" t="s">
        <v>518</v>
      </c>
      <c r="F199" t="s">
        <v>519</v>
      </c>
      <c r="I199" t="s">
        <v>633</v>
      </c>
      <c r="J199" t="s">
        <v>634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  <c r="AM199" s="5"/>
      <c r="AO199" s="5"/>
      <c r="AQ199" s="5"/>
      <c r="AS199" s="5"/>
    </row>
    <row r="200" spans="1:45" x14ac:dyDescent="0.35">
      <c r="A200" s="3" t="str">
        <f t="shared" si="3"/>
        <v>Walker Lee</v>
      </c>
      <c r="B200" s="4">
        <v>46180</v>
      </c>
      <c r="C200" t="s">
        <v>516</v>
      </c>
      <c r="D200" t="s">
        <v>517</v>
      </c>
      <c r="E200" t="s">
        <v>518</v>
      </c>
      <c r="F200" t="s">
        <v>519</v>
      </c>
      <c r="I200" t="s">
        <v>538</v>
      </c>
      <c r="J200" t="s">
        <v>635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  <c r="AM200" s="5"/>
      <c r="AO200" s="5"/>
      <c r="AQ200" s="5"/>
      <c r="AS200" s="5"/>
    </row>
    <row r="201" spans="1:45" x14ac:dyDescent="0.35">
      <c r="A201" s="3" t="str">
        <f t="shared" si="3"/>
        <v>Chris Nido</v>
      </c>
      <c r="B201" s="4">
        <v>46180</v>
      </c>
      <c r="C201" t="s">
        <v>516</v>
      </c>
      <c r="D201" t="s">
        <v>517</v>
      </c>
      <c r="E201" t="s">
        <v>518</v>
      </c>
      <c r="F201" t="s">
        <v>519</v>
      </c>
      <c r="I201" t="s">
        <v>636</v>
      </c>
      <c r="J201" t="s">
        <v>637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Will Anderson</v>
      </c>
      <c r="B202" s="4">
        <v>46180</v>
      </c>
      <c r="C202" t="s">
        <v>516</v>
      </c>
      <c r="D202" t="s">
        <v>517</v>
      </c>
      <c r="E202" t="s">
        <v>518</v>
      </c>
      <c r="F202" t="s">
        <v>519</v>
      </c>
      <c r="I202" t="s">
        <v>577</v>
      </c>
      <c r="J202" t="s">
        <v>638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  <c r="AM202" s="5"/>
      <c r="AO202" s="5"/>
      <c r="AQ202" s="5"/>
      <c r="AS202" s="5"/>
    </row>
    <row r="203" spans="1:45" x14ac:dyDescent="0.35">
      <c r="A203" s="3" t="str">
        <f t="shared" si="3"/>
        <v>Grant Godfrey</v>
      </c>
      <c r="B203" s="4">
        <v>46180</v>
      </c>
      <c r="C203" t="s">
        <v>516</v>
      </c>
      <c r="D203" t="s">
        <v>517</v>
      </c>
      <c r="E203" t="s">
        <v>518</v>
      </c>
      <c r="F203" t="s">
        <v>519</v>
      </c>
      <c r="I203" t="s">
        <v>639</v>
      </c>
      <c r="J203" t="s">
        <v>341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Connor Howe</v>
      </c>
      <c r="B204" s="4">
        <v>46180</v>
      </c>
      <c r="C204" t="s">
        <v>516</v>
      </c>
      <c r="D204" t="s">
        <v>517</v>
      </c>
      <c r="E204" t="s">
        <v>518</v>
      </c>
      <c r="F204" t="s">
        <v>519</v>
      </c>
      <c r="I204" t="s">
        <v>640</v>
      </c>
      <c r="J204" t="s">
        <v>544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Andrew Morris</v>
      </c>
      <c r="B205" s="4">
        <v>46180</v>
      </c>
      <c r="C205" t="s">
        <v>516</v>
      </c>
      <c r="D205" t="s">
        <v>517</v>
      </c>
      <c r="E205" t="s">
        <v>518</v>
      </c>
      <c r="F205" t="s">
        <v>519</v>
      </c>
      <c r="I205" t="s">
        <v>641</v>
      </c>
      <c r="J205" t="s">
        <v>642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  <c r="AM205" s="5"/>
      <c r="AO205" s="5"/>
      <c r="AQ205" s="5"/>
      <c r="AS205" s="5"/>
    </row>
    <row r="206" spans="1:45" x14ac:dyDescent="0.35">
      <c r="A206" s="3" t="str">
        <f t="shared" si="3"/>
        <v>Felipe Alvarez</v>
      </c>
      <c r="B206" s="4">
        <v>46180</v>
      </c>
      <c r="C206" t="s">
        <v>516</v>
      </c>
      <c r="D206" t="s">
        <v>517</v>
      </c>
      <c r="E206" t="s">
        <v>518</v>
      </c>
      <c r="F206" t="s">
        <v>519</v>
      </c>
      <c r="I206" t="s">
        <v>643</v>
      </c>
      <c r="J206" t="s">
        <v>644</v>
      </c>
      <c r="K206" t="s">
        <v>508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  <c r="AM206" s="5"/>
      <c r="AO206" s="5"/>
      <c r="AQ206" s="5"/>
      <c r="AS206" s="5"/>
    </row>
    <row r="207" spans="1:45" x14ac:dyDescent="0.35">
      <c r="A207" s="3" t="str">
        <f t="shared" si="3"/>
        <v>Tegan Andrews</v>
      </c>
      <c r="B207" s="4">
        <v>46180</v>
      </c>
      <c r="C207" t="s">
        <v>516</v>
      </c>
      <c r="D207" t="s">
        <v>517</v>
      </c>
      <c r="E207" t="s">
        <v>518</v>
      </c>
      <c r="F207" t="s">
        <v>519</v>
      </c>
      <c r="I207" t="s">
        <v>645</v>
      </c>
      <c r="J207" t="s">
        <v>646</v>
      </c>
      <c r="K207" t="s">
        <v>368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  <c r="AM207" s="5"/>
      <c r="AO207" s="5"/>
      <c r="AQ207" s="5"/>
      <c r="AS207" s="5"/>
    </row>
    <row r="208" spans="1:45" x14ac:dyDescent="0.35">
      <c r="A208" s="3" t="str">
        <f t="shared" si="3"/>
        <v>Peyton Callens</v>
      </c>
      <c r="B208" s="4">
        <v>46180</v>
      </c>
      <c r="C208" t="s">
        <v>516</v>
      </c>
      <c r="D208" t="s">
        <v>517</v>
      </c>
      <c r="E208" t="s">
        <v>518</v>
      </c>
      <c r="F208" t="s">
        <v>519</v>
      </c>
      <c r="I208" t="s">
        <v>647</v>
      </c>
      <c r="J208" t="s">
        <v>648</v>
      </c>
      <c r="K208" t="s">
        <v>368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  <c r="AM208" s="5"/>
      <c r="AO208" s="5"/>
      <c r="AQ208" s="5"/>
      <c r="AS208" s="5"/>
    </row>
    <row r="209" spans="1:45" x14ac:dyDescent="0.35">
      <c r="A209" s="3" t="str">
        <f t="shared" si="3"/>
        <v>Steven Dilisio</v>
      </c>
      <c r="B209" s="4">
        <v>46180</v>
      </c>
      <c r="C209" t="s">
        <v>516</v>
      </c>
      <c r="D209" t="s">
        <v>517</v>
      </c>
      <c r="E209" t="s">
        <v>518</v>
      </c>
      <c r="F209" t="s">
        <v>519</v>
      </c>
      <c r="I209" t="s">
        <v>649</v>
      </c>
      <c r="J209" t="s">
        <v>650</v>
      </c>
      <c r="K209" t="s">
        <v>368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  <c r="AM209" s="5"/>
      <c r="AO209" s="5"/>
      <c r="AQ209" s="5"/>
      <c r="AS209" s="5"/>
    </row>
    <row r="210" spans="1:45" x14ac:dyDescent="0.35">
      <c r="A210" s="3" t="str">
        <f t="shared" si="3"/>
        <v>Nathan Franks</v>
      </c>
      <c r="B210" s="4">
        <v>46180</v>
      </c>
      <c r="C210" t="s">
        <v>516</v>
      </c>
      <c r="D210" t="s">
        <v>517</v>
      </c>
      <c r="E210" t="s">
        <v>518</v>
      </c>
      <c r="F210" t="s">
        <v>519</v>
      </c>
      <c r="I210" t="s">
        <v>651</v>
      </c>
      <c r="J210" t="s">
        <v>652</v>
      </c>
      <c r="K210" t="s">
        <v>368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  <c r="AM210" s="5"/>
      <c r="AO210" s="5"/>
      <c r="AQ210" s="5"/>
      <c r="AS210" s="5"/>
    </row>
    <row r="211" spans="1:45" x14ac:dyDescent="0.35">
      <c r="A211" s="3" t="str">
        <f t="shared" si="3"/>
        <v>Taylor Funk</v>
      </c>
      <c r="B211" s="4">
        <v>46180</v>
      </c>
      <c r="C211" t="s">
        <v>516</v>
      </c>
      <c r="D211" t="s">
        <v>517</v>
      </c>
      <c r="E211" t="s">
        <v>518</v>
      </c>
      <c r="F211" t="s">
        <v>519</v>
      </c>
      <c r="I211" t="s">
        <v>653</v>
      </c>
      <c r="J211" t="s">
        <v>654</v>
      </c>
      <c r="K211" t="s">
        <v>368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  <c r="AM211" s="5"/>
      <c r="AO211" s="5"/>
      <c r="AQ211" s="5"/>
      <c r="AS211" s="5"/>
    </row>
    <row r="212" spans="1:45" x14ac:dyDescent="0.35">
      <c r="A212" s="3" t="str">
        <f t="shared" si="3"/>
        <v>Abel Gallegos</v>
      </c>
      <c r="B212" s="4">
        <v>46180</v>
      </c>
      <c r="C212" t="s">
        <v>516</v>
      </c>
      <c r="D212" t="s">
        <v>517</v>
      </c>
      <c r="E212" t="s">
        <v>518</v>
      </c>
      <c r="F212" t="s">
        <v>519</v>
      </c>
      <c r="I212" t="s">
        <v>655</v>
      </c>
      <c r="J212" t="s">
        <v>656</v>
      </c>
      <c r="K212" t="s">
        <v>368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  <c r="AM212" s="5"/>
      <c r="AO212" s="5"/>
      <c r="AQ212" s="5"/>
      <c r="AS212" s="5"/>
    </row>
    <row r="213" spans="1:45" x14ac:dyDescent="0.35">
      <c r="A213" s="3" t="str">
        <f t="shared" si="3"/>
        <v>Wil Gibson</v>
      </c>
      <c r="B213" s="4">
        <v>46180</v>
      </c>
      <c r="C213" t="s">
        <v>516</v>
      </c>
      <c r="D213" t="s">
        <v>517</v>
      </c>
      <c r="E213" t="s">
        <v>518</v>
      </c>
      <c r="F213" t="s">
        <v>519</v>
      </c>
      <c r="I213" t="s">
        <v>657</v>
      </c>
      <c r="J213" t="s">
        <v>658</v>
      </c>
      <c r="K213" t="s">
        <v>368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  <c r="AM213" s="5"/>
      <c r="AO213" s="5"/>
      <c r="AQ213" s="5"/>
      <c r="AS213" s="5"/>
    </row>
    <row r="214" spans="1:45" x14ac:dyDescent="0.35">
      <c r="A214" s="3" t="str">
        <f t="shared" si="3"/>
        <v>Mark Goetz</v>
      </c>
      <c r="B214" s="4">
        <v>46180</v>
      </c>
      <c r="C214" t="s">
        <v>516</v>
      </c>
      <c r="D214" t="s">
        <v>517</v>
      </c>
      <c r="E214" t="s">
        <v>518</v>
      </c>
      <c r="F214" t="s">
        <v>519</v>
      </c>
      <c r="I214" t="s">
        <v>659</v>
      </c>
      <c r="J214" t="s">
        <v>660</v>
      </c>
      <c r="K214" t="s">
        <v>368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  <c r="AM214" s="5"/>
      <c r="AO214" s="5"/>
      <c r="AQ214" s="5"/>
      <c r="AS214" s="5"/>
    </row>
    <row r="215" spans="1:45" x14ac:dyDescent="0.35">
      <c r="A215" s="3" t="str">
        <f t="shared" si="3"/>
        <v>Ford Goldasich</v>
      </c>
      <c r="B215" s="4">
        <v>46180</v>
      </c>
      <c r="C215" t="s">
        <v>516</v>
      </c>
      <c r="D215" t="s">
        <v>517</v>
      </c>
      <c r="E215" t="s">
        <v>518</v>
      </c>
      <c r="F215" t="s">
        <v>519</v>
      </c>
      <c r="I215" t="s">
        <v>661</v>
      </c>
      <c r="J215" t="s">
        <v>662</v>
      </c>
      <c r="K215" t="s">
        <v>368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  <c r="AM215" s="5"/>
      <c r="AO215" s="5"/>
      <c r="AQ215" s="5"/>
      <c r="AS215" s="5"/>
    </row>
    <row r="216" spans="1:45" x14ac:dyDescent="0.35">
      <c r="A216" s="3" t="str">
        <f t="shared" si="3"/>
        <v>Thomas Longbella</v>
      </c>
      <c r="B216" s="4">
        <v>46180</v>
      </c>
      <c r="C216" t="s">
        <v>516</v>
      </c>
      <c r="D216" t="s">
        <v>517</v>
      </c>
      <c r="E216" t="s">
        <v>518</v>
      </c>
      <c r="F216" t="s">
        <v>519</v>
      </c>
      <c r="I216" t="s">
        <v>663</v>
      </c>
      <c r="J216" t="s">
        <v>384</v>
      </c>
      <c r="K216" t="s">
        <v>368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  <c r="AM216" s="5"/>
      <c r="AO216" s="5"/>
      <c r="AQ216" s="5"/>
      <c r="AS216" s="5"/>
    </row>
    <row r="217" spans="1:45" x14ac:dyDescent="0.35">
      <c r="A217" s="3" t="str">
        <f t="shared" si="3"/>
        <v>Eli Ortego</v>
      </c>
      <c r="B217" s="4">
        <v>46180</v>
      </c>
      <c r="C217" t="s">
        <v>516</v>
      </c>
      <c r="D217" t="s">
        <v>517</v>
      </c>
      <c r="E217" t="s">
        <v>518</v>
      </c>
      <c r="F217" t="s">
        <v>519</v>
      </c>
      <c r="I217" t="s">
        <v>664</v>
      </c>
      <c r="J217" t="s">
        <v>665</v>
      </c>
      <c r="K217" t="s">
        <v>368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  <c r="AM217" s="5"/>
      <c r="AO217" s="5"/>
      <c r="AQ217" s="5"/>
      <c r="AS217" s="5"/>
    </row>
    <row r="218" spans="1:45" x14ac:dyDescent="0.35">
      <c r="A218" s="3" t="str">
        <f t="shared" si="3"/>
        <v>Calum Scott</v>
      </c>
      <c r="B218" s="4">
        <v>46180</v>
      </c>
      <c r="C218" t="s">
        <v>516</v>
      </c>
      <c r="D218" t="s">
        <v>517</v>
      </c>
      <c r="E218" t="s">
        <v>518</v>
      </c>
      <c r="F218" t="s">
        <v>519</v>
      </c>
      <c r="I218" t="s">
        <v>573</v>
      </c>
      <c r="J218" t="s">
        <v>666</v>
      </c>
      <c r="K218" t="s">
        <v>368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  <c r="AM218" s="5"/>
      <c r="AO218" s="5"/>
      <c r="AQ218" s="5"/>
      <c r="AS218" s="5"/>
    </row>
    <row r="219" spans="1:45" x14ac:dyDescent="0.35">
      <c r="A219" s="3" t="str">
        <f t="shared" si="3"/>
        <v>Scott Stevens</v>
      </c>
      <c r="B219" s="4">
        <v>46180</v>
      </c>
      <c r="C219" t="s">
        <v>516</v>
      </c>
      <c r="D219" t="s">
        <v>517</v>
      </c>
      <c r="E219" t="s">
        <v>518</v>
      </c>
      <c r="F219" t="s">
        <v>519</v>
      </c>
      <c r="I219" t="s">
        <v>667</v>
      </c>
      <c r="J219" t="s">
        <v>573</v>
      </c>
      <c r="K219" t="s">
        <v>368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Zach Adams</v>
      </c>
      <c r="B220" s="4">
        <v>46180</v>
      </c>
      <c r="C220" t="s">
        <v>516</v>
      </c>
      <c r="D220" t="s">
        <v>517</v>
      </c>
      <c r="E220" t="s">
        <v>518</v>
      </c>
      <c r="F220" t="s">
        <v>519</v>
      </c>
      <c r="I220" t="s">
        <v>668</v>
      </c>
      <c r="J220" t="s">
        <v>617</v>
      </c>
      <c r="K220" t="s">
        <v>368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  <c r="AM220" s="5"/>
      <c r="AO220" s="5"/>
      <c r="AQ220" s="5"/>
      <c r="AS220" s="5"/>
    </row>
    <row r="221" spans="1:45" x14ac:dyDescent="0.35">
      <c r="A221" s="3" t="str">
        <f t="shared" si="3"/>
        <v>Dawson Armstrong</v>
      </c>
      <c r="B221" s="4">
        <v>46180</v>
      </c>
      <c r="C221" t="s">
        <v>516</v>
      </c>
      <c r="D221" t="s">
        <v>517</v>
      </c>
      <c r="E221" t="s">
        <v>518</v>
      </c>
      <c r="F221" t="s">
        <v>519</v>
      </c>
      <c r="I221" t="s">
        <v>669</v>
      </c>
      <c r="J221" t="s">
        <v>670</v>
      </c>
      <c r="K221" t="s">
        <v>368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  <c r="AM221" s="5"/>
      <c r="AO221" s="5"/>
      <c r="AQ221" s="5"/>
      <c r="AS221" s="5"/>
    </row>
    <row r="222" spans="1:45" x14ac:dyDescent="0.35">
      <c r="A222" s="3" t="str">
        <f t="shared" si="3"/>
        <v>Jonny Baxter</v>
      </c>
      <c r="B222" s="4">
        <v>46180</v>
      </c>
      <c r="C222" t="s">
        <v>516</v>
      </c>
      <c r="D222" t="s">
        <v>517</v>
      </c>
      <c r="E222" t="s">
        <v>518</v>
      </c>
      <c r="F222" t="s">
        <v>519</v>
      </c>
      <c r="I222" t="s">
        <v>671</v>
      </c>
      <c r="J222" t="s">
        <v>672</v>
      </c>
      <c r="K222" t="s">
        <v>368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  <c r="AM222" s="5"/>
      <c r="AO222" s="5"/>
      <c r="AQ222" s="5"/>
      <c r="AS222" s="5"/>
    </row>
    <row r="223" spans="1:45" x14ac:dyDescent="0.35">
      <c r="A223" s="3" t="str">
        <f t="shared" si="3"/>
        <v>Jones Free</v>
      </c>
      <c r="B223" s="4">
        <v>46180</v>
      </c>
      <c r="C223" t="s">
        <v>516</v>
      </c>
      <c r="D223" t="s">
        <v>517</v>
      </c>
      <c r="E223" t="s">
        <v>518</v>
      </c>
      <c r="F223" t="s">
        <v>519</v>
      </c>
      <c r="I223" t="s">
        <v>673</v>
      </c>
      <c r="J223" t="s">
        <v>674</v>
      </c>
      <c r="K223" t="s">
        <v>368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  <c r="AM223" s="5"/>
      <c r="AO223" s="5"/>
      <c r="AQ223" s="5"/>
      <c r="AS223" s="5"/>
    </row>
    <row r="224" spans="1:45" x14ac:dyDescent="0.35">
      <c r="A224" s="3" t="str">
        <f t="shared" si="3"/>
        <v>Hogan Ingram</v>
      </c>
      <c r="B224" s="4">
        <v>46180</v>
      </c>
      <c r="C224" t="s">
        <v>516</v>
      </c>
      <c r="D224" t="s">
        <v>517</v>
      </c>
      <c r="E224" t="s">
        <v>518</v>
      </c>
      <c r="F224" t="s">
        <v>519</v>
      </c>
      <c r="I224" t="s">
        <v>675</v>
      </c>
      <c r="J224" t="s">
        <v>676</v>
      </c>
      <c r="K224" t="s">
        <v>368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  <c r="AM224" s="5"/>
      <c r="AO224" s="5"/>
      <c r="AQ224" s="5"/>
      <c r="AS224" s="5"/>
    </row>
    <row r="225" spans="1:45" x14ac:dyDescent="0.35">
      <c r="A225" s="3" t="str">
        <f t="shared" si="3"/>
        <v>Jordan Lee</v>
      </c>
      <c r="B225" s="4">
        <v>46180</v>
      </c>
      <c r="C225" t="s">
        <v>516</v>
      </c>
      <c r="D225" t="s">
        <v>517</v>
      </c>
      <c r="E225" t="s">
        <v>518</v>
      </c>
      <c r="F225" t="s">
        <v>519</v>
      </c>
      <c r="I225" t="s">
        <v>538</v>
      </c>
      <c r="J225" t="s">
        <v>677</v>
      </c>
      <c r="K225" t="s">
        <v>368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  <c r="AM225" s="5"/>
      <c r="AO225" s="5"/>
      <c r="AQ225" s="5"/>
      <c r="AS225" s="5"/>
    </row>
    <row r="226" spans="1:45" x14ac:dyDescent="0.35">
      <c r="A226" s="3" t="str">
        <f t="shared" si="3"/>
        <v>Deven Patel</v>
      </c>
      <c r="B226" s="4">
        <v>46180</v>
      </c>
      <c r="C226" t="s">
        <v>516</v>
      </c>
      <c r="D226" t="s">
        <v>517</v>
      </c>
      <c r="E226" t="s">
        <v>518</v>
      </c>
      <c r="F226" t="s">
        <v>519</v>
      </c>
      <c r="I226" t="s">
        <v>678</v>
      </c>
      <c r="J226" t="s">
        <v>679</v>
      </c>
      <c r="K226" t="s">
        <v>368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  <c r="AM226" s="5"/>
      <c r="AO226" s="5"/>
      <c r="AQ226" s="5"/>
      <c r="AS226" s="5"/>
    </row>
    <row r="227" spans="1:45" x14ac:dyDescent="0.35">
      <c r="A227" s="3" t="str">
        <f t="shared" si="3"/>
        <v>Calen Sanderson</v>
      </c>
      <c r="B227" s="4">
        <v>46180</v>
      </c>
      <c r="C227" t="s">
        <v>516</v>
      </c>
      <c r="D227" t="s">
        <v>517</v>
      </c>
      <c r="E227" t="s">
        <v>518</v>
      </c>
      <c r="F227" t="s">
        <v>519</v>
      </c>
      <c r="I227" t="s">
        <v>680</v>
      </c>
      <c r="J227" t="s">
        <v>681</v>
      </c>
      <c r="K227" t="s">
        <v>368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  <c r="AM227" s="5"/>
      <c r="AO227" s="5"/>
      <c r="AQ227" s="5"/>
      <c r="AS227" s="5"/>
    </row>
    <row r="228" spans="1:45" x14ac:dyDescent="0.35">
      <c r="A228" s="3" t="str">
        <f t="shared" si="3"/>
        <v>Herman Wibe Sekne</v>
      </c>
      <c r="B228" s="4">
        <v>46180</v>
      </c>
      <c r="C228" t="s">
        <v>516</v>
      </c>
      <c r="D228" t="s">
        <v>517</v>
      </c>
      <c r="E228" t="s">
        <v>518</v>
      </c>
      <c r="F228" t="s">
        <v>519</v>
      </c>
      <c r="I228" t="s">
        <v>682</v>
      </c>
      <c r="J228" t="s">
        <v>683</v>
      </c>
      <c r="K228" t="s">
        <v>368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  <c r="AM228" s="5"/>
      <c r="AO228" s="5"/>
      <c r="AQ228" s="5"/>
      <c r="AS228" s="5"/>
    </row>
    <row r="229" spans="1:45" x14ac:dyDescent="0.35">
      <c r="A229" s="3" t="str">
        <f t="shared" si="3"/>
        <v>Jake Staiano</v>
      </c>
      <c r="B229" s="4">
        <v>46180</v>
      </c>
      <c r="C229" t="s">
        <v>516</v>
      </c>
      <c r="D229" t="s">
        <v>517</v>
      </c>
      <c r="E229" t="s">
        <v>518</v>
      </c>
      <c r="F229" t="s">
        <v>519</v>
      </c>
      <c r="I229" t="s">
        <v>684</v>
      </c>
      <c r="J229" t="s">
        <v>597</v>
      </c>
      <c r="K229" t="s">
        <v>368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  <c r="AM229" s="5"/>
      <c r="AO229" s="5"/>
      <c r="AQ229" s="5"/>
      <c r="AS229" s="5"/>
    </row>
    <row r="230" spans="1:45" x14ac:dyDescent="0.35">
      <c r="A230" s="3" t="str">
        <f t="shared" si="3"/>
        <v>Evan Vo</v>
      </c>
      <c r="B230" s="4">
        <v>46180</v>
      </c>
      <c r="C230" t="s">
        <v>516</v>
      </c>
      <c r="D230" t="s">
        <v>517</v>
      </c>
      <c r="E230" t="s">
        <v>518</v>
      </c>
      <c r="F230" t="s">
        <v>519</v>
      </c>
      <c r="I230" t="s">
        <v>685</v>
      </c>
      <c r="J230" t="s">
        <v>686</v>
      </c>
      <c r="K230" t="s">
        <v>368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  <c r="AM230" s="5"/>
      <c r="AO230" s="5"/>
    </row>
    <row r="231" spans="1:45" x14ac:dyDescent="0.35">
      <c r="A231" s="3" t="str">
        <f t="shared" si="3"/>
        <v>Matthew Watkins</v>
      </c>
      <c r="B231" s="4">
        <v>46180</v>
      </c>
      <c r="C231" t="s">
        <v>516</v>
      </c>
      <c r="D231" t="s">
        <v>517</v>
      </c>
      <c r="E231" t="s">
        <v>518</v>
      </c>
      <c r="F231" t="s">
        <v>519</v>
      </c>
      <c r="I231" t="s">
        <v>687</v>
      </c>
      <c r="J231" t="s">
        <v>688</v>
      </c>
      <c r="K231" t="s">
        <v>368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  <c r="AM231" s="5"/>
      <c r="AO231" s="5"/>
    </row>
    <row r="232" spans="1:45" x14ac:dyDescent="0.35">
      <c r="A232" s="3" t="str">
        <f t="shared" si="3"/>
        <v>Matthew Adams</v>
      </c>
      <c r="B232" s="4">
        <v>46180</v>
      </c>
      <c r="C232" t="s">
        <v>516</v>
      </c>
      <c r="D232" t="s">
        <v>517</v>
      </c>
      <c r="E232" t="s">
        <v>518</v>
      </c>
      <c r="F232" t="s">
        <v>519</v>
      </c>
      <c r="I232" t="s">
        <v>668</v>
      </c>
      <c r="J232" t="s">
        <v>688</v>
      </c>
      <c r="K232" t="s">
        <v>368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  <c r="AM232" s="5"/>
      <c r="AO232" s="5"/>
    </row>
    <row r="233" spans="1:45" x14ac:dyDescent="0.35">
      <c r="A233" s="3" t="str">
        <f t="shared" si="3"/>
        <v>Charlie Crockett</v>
      </c>
      <c r="B233" s="4">
        <v>46180</v>
      </c>
      <c r="C233" t="s">
        <v>516</v>
      </c>
      <c r="D233" t="s">
        <v>517</v>
      </c>
      <c r="E233" t="s">
        <v>518</v>
      </c>
      <c r="F233" t="s">
        <v>519</v>
      </c>
      <c r="I233" t="s">
        <v>689</v>
      </c>
      <c r="J233" t="s">
        <v>588</v>
      </c>
      <c r="K233" t="s">
        <v>368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  <c r="AM233" s="5"/>
      <c r="AO233" s="5"/>
    </row>
    <row r="234" spans="1:45" x14ac:dyDescent="0.35">
      <c r="A234" s="3" t="str">
        <f t="shared" si="3"/>
        <v>Enrique Dimayuga</v>
      </c>
      <c r="B234" s="4">
        <v>46180</v>
      </c>
      <c r="C234" t="s">
        <v>516</v>
      </c>
      <c r="D234" t="s">
        <v>517</v>
      </c>
      <c r="E234" t="s">
        <v>518</v>
      </c>
      <c r="F234" t="s">
        <v>519</v>
      </c>
      <c r="I234" t="s">
        <v>690</v>
      </c>
      <c r="J234" t="s">
        <v>691</v>
      </c>
      <c r="K234" t="s">
        <v>368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  <c r="AM234" s="5"/>
      <c r="AO234" s="5"/>
    </row>
    <row r="235" spans="1:45" x14ac:dyDescent="0.35">
      <c r="A235" s="3" t="str">
        <f t="shared" si="3"/>
        <v>John Dubois</v>
      </c>
      <c r="B235" s="4">
        <v>46180</v>
      </c>
      <c r="C235" t="s">
        <v>516</v>
      </c>
      <c r="D235" t="s">
        <v>517</v>
      </c>
      <c r="E235" t="s">
        <v>518</v>
      </c>
      <c r="F235" t="s">
        <v>519</v>
      </c>
      <c r="I235" t="s">
        <v>692</v>
      </c>
      <c r="J235" t="s">
        <v>560</v>
      </c>
      <c r="K235" t="s">
        <v>368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  <c r="AM235" s="5"/>
      <c r="AO235" s="5"/>
    </row>
    <row r="236" spans="1:45" x14ac:dyDescent="0.35">
      <c r="A236" s="3" t="str">
        <f t="shared" si="3"/>
        <v>Mateo Fernandez de Oliveira</v>
      </c>
      <c r="B236" s="4">
        <v>46180</v>
      </c>
      <c r="C236" t="s">
        <v>516</v>
      </c>
      <c r="D236" t="s">
        <v>517</v>
      </c>
      <c r="E236" t="s">
        <v>518</v>
      </c>
      <c r="F236" t="s">
        <v>519</v>
      </c>
      <c r="I236" t="s">
        <v>693</v>
      </c>
      <c r="J236" t="s">
        <v>423</v>
      </c>
      <c r="K236" t="s">
        <v>368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  <c r="AM236" s="5"/>
      <c r="AO236" s="5"/>
    </row>
    <row r="237" spans="1:45" x14ac:dyDescent="0.35">
      <c r="A237" s="3" t="str">
        <f t="shared" si="3"/>
        <v>Tanner Gore</v>
      </c>
      <c r="B237" s="4">
        <v>46180</v>
      </c>
      <c r="C237" t="s">
        <v>516</v>
      </c>
      <c r="D237" t="s">
        <v>517</v>
      </c>
      <c r="E237" t="s">
        <v>518</v>
      </c>
      <c r="F237" t="s">
        <v>519</v>
      </c>
      <c r="I237" t="s">
        <v>694</v>
      </c>
      <c r="J237" t="s">
        <v>695</v>
      </c>
      <c r="K237" t="s">
        <v>368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  <c r="AM237" s="5"/>
      <c r="AO237" s="5"/>
    </row>
    <row r="238" spans="1:45" x14ac:dyDescent="0.35">
      <c r="A238" s="3" t="str">
        <f t="shared" si="3"/>
        <v>Zack Missigman</v>
      </c>
      <c r="B238" s="4">
        <v>46180</v>
      </c>
      <c r="C238" t="s">
        <v>516</v>
      </c>
      <c r="D238" t="s">
        <v>517</v>
      </c>
      <c r="E238" t="s">
        <v>518</v>
      </c>
      <c r="F238" t="s">
        <v>519</v>
      </c>
      <c r="I238" t="s">
        <v>696</v>
      </c>
      <c r="J238" t="s">
        <v>697</v>
      </c>
      <c r="K238" t="s">
        <v>368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  <c r="AM238" s="5"/>
      <c r="AO238" s="5"/>
    </row>
    <row r="239" spans="1:45" x14ac:dyDescent="0.35">
      <c r="A239" s="3" t="str">
        <f t="shared" si="3"/>
        <v>Ollie Osborne</v>
      </c>
      <c r="B239" s="4">
        <v>46180</v>
      </c>
      <c r="C239" t="s">
        <v>516</v>
      </c>
      <c r="D239" t="s">
        <v>517</v>
      </c>
      <c r="E239" t="s">
        <v>518</v>
      </c>
      <c r="F239" t="s">
        <v>519</v>
      </c>
      <c r="I239" t="s">
        <v>698</v>
      </c>
      <c r="J239" t="s">
        <v>699</v>
      </c>
      <c r="K239" t="s">
        <v>368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  <c r="AM239" s="5"/>
      <c r="AO239" s="5"/>
    </row>
    <row r="240" spans="1:45" x14ac:dyDescent="0.35">
      <c r="A240" s="3" t="str">
        <f t="shared" si="3"/>
        <v>Leo Oyo</v>
      </c>
      <c r="B240" s="4">
        <v>46180</v>
      </c>
      <c r="C240" t="s">
        <v>516</v>
      </c>
      <c r="D240" t="s">
        <v>517</v>
      </c>
      <c r="E240" t="s">
        <v>518</v>
      </c>
      <c r="F240" t="s">
        <v>519</v>
      </c>
      <c r="I240" t="s">
        <v>700</v>
      </c>
      <c r="J240" t="s">
        <v>701</v>
      </c>
      <c r="K240" t="s">
        <v>368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  <c r="AM240" s="5"/>
      <c r="AO240" s="5"/>
    </row>
    <row r="241" spans="1:41" x14ac:dyDescent="0.35">
      <c r="A241" s="3" t="str">
        <f t="shared" si="3"/>
        <v>Isaac Simmons</v>
      </c>
      <c r="B241" s="4">
        <v>46180</v>
      </c>
      <c r="C241" t="s">
        <v>516</v>
      </c>
      <c r="D241" t="s">
        <v>517</v>
      </c>
      <c r="E241" t="s">
        <v>518</v>
      </c>
      <c r="F241" t="s">
        <v>519</v>
      </c>
      <c r="I241" t="s">
        <v>702</v>
      </c>
      <c r="J241" t="s">
        <v>489</v>
      </c>
      <c r="K241" t="s">
        <v>368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  <c r="AM241" s="5"/>
      <c r="AO241" s="5"/>
    </row>
    <row r="242" spans="1:41" x14ac:dyDescent="0.35">
      <c r="A242" s="3" t="str">
        <f t="shared" si="3"/>
        <v>Jaxon Dowell</v>
      </c>
      <c r="B242" s="4">
        <v>46180</v>
      </c>
      <c r="C242" t="s">
        <v>516</v>
      </c>
      <c r="D242" t="s">
        <v>517</v>
      </c>
      <c r="E242" t="s">
        <v>518</v>
      </c>
      <c r="F242" t="s">
        <v>519</v>
      </c>
      <c r="I242" t="s">
        <v>703</v>
      </c>
      <c r="J242" t="s">
        <v>704</v>
      </c>
      <c r="K242" t="s">
        <v>368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  <c r="AM242" s="5"/>
      <c r="AO242" s="5"/>
    </row>
    <row r="243" spans="1:41" x14ac:dyDescent="0.35">
      <c r="A243" s="3" t="str">
        <f t="shared" si="3"/>
        <v>Gustav Frimodt</v>
      </c>
      <c r="B243" s="4">
        <v>46180</v>
      </c>
      <c r="C243" t="s">
        <v>516</v>
      </c>
      <c r="D243" t="s">
        <v>517</v>
      </c>
      <c r="E243" t="s">
        <v>518</v>
      </c>
      <c r="F243" t="s">
        <v>519</v>
      </c>
      <c r="I243" t="s">
        <v>705</v>
      </c>
      <c r="J243" t="s">
        <v>706</v>
      </c>
      <c r="K243" t="s">
        <v>368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  <c r="AM243" s="5"/>
      <c r="AO243" s="5"/>
    </row>
    <row r="244" spans="1:41" x14ac:dyDescent="0.35">
      <c r="A244" s="3" t="str">
        <f t="shared" si="3"/>
        <v>Felipe Garces</v>
      </c>
      <c r="B244" s="4">
        <v>46180</v>
      </c>
      <c r="C244" t="s">
        <v>516</v>
      </c>
      <c r="D244" t="s">
        <v>517</v>
      </c>
      <c r="E244" t="s">
        <v>518</v>
      </c>
      <c r="F244" t="s">
        <v>519</v>
      </c>
      <c r="I244" t="s">
        <v>707</v>
      </c>
      <c r="J244" t="s">
        <v>644</v>
      </c>
      <c r="K244" t="s">
        <v>368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  <c r="AM244" s="5"/>
      <c r="AO244" s="5"/>
    </row>
    <row r="245" spans="1:41" x14ac:dyDescent="0.35">
      <c r="A245" s="3" t="str">
        <f t="shared" si="3"/>
        <v>Ben Lorenz</v>
      </c>
      <c r="B245" s="4">
        <v>46180</v>
      </c>
      <c r="C245" t="s">
        <v>516</v>
      </c>
      <c r="D245" t="s">
        <v>517</v>
      </c>
      <c r="E245" t="s">
        <v>518</v>
      </c>
      <c r="F245" t="s">
        <v>519</v>
      </c>
      <c r="I245" t="s">
        <v>708</v>
      </c>
      <c r="J245" t="s">
        <v>709</v>
      </c>
      <c r="K245" t="s">
        <v>368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  <c r="AM245" s="5"/>
      <c r="AO245" s="5"/>
    </row>
    <row r="246" spans="1:41" x14ac:dyDescent="0.35">
      <c r="A246" s="3" t="str">
        <f t="shared" si="3"/>
        <v>Etienne Papineau</v>
      </c>
      <c r="B246" s="4">
        <v>46180</v>
      </c>
      <c r="C246" t="s">
        <v>516</v>
      </c>
      <c r="D246" t="s">
        <v>517</v>
      </c>
      <c r="E246" t="s">
        <v>518</v>
      </c>
      <c r="F246" t="s">
        <v>519</v>
      </c>
      <c r="I246" t="s">
        <v>710</v>
      </c>
      <c r="J246" t="s">
        <v>711</v>
      </c>
      <c r="K246" t="s">
        <v>368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  <c r="AM246" s="5"/>
      <c r="AO246" s="5"/>
    </row>
    <row r="247" spans="1:41" x14ac:dyDescent="0.35">
      <c r="A247" s="3" t="str">
        <f t="shared" si="3"/>
        <v>Cooper Smith</v>
      </c>
      <c r="B247" s="4">
        <v>46180</v>
      </c>
      <c r="C247" t="s">
        <v>516</v>
      </c>
      <c r="D247" t="s">
        <v>517</v>
      </c>
      <c r="E247" t="s">
        <v>518</v>
      </c>
      <c r="F247" t="s">
        <v>519</v>
      </c>
      <c r="I247" t="s">
        <v>375</v>
      </c>
      <c r="J247" t="s">
        <v>712</v>
      </c>
      <c r="K247" t="s">
        <v>368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  <c r="AM247" s="5"/>
      <c r="AO247" s="5"/>
    </row>
    <row r="248" spans="1:41" x14ac:dyDescent="0.35">
      <c r="A248" s="3" t="str">
        <f t="shared" si="3"/>
        <v>Berk Harvey</v>
      </c>
      <c r="B248" s="4">
        <v>46180</v>
      </c>
      <c r="C248" t="s">
        <v>516</v>
      </c>
      <c r="D248" t="s">
        <v>517</v>
      </c>
      <c r="E248" t="s">
        <v>518</v>
      </c>
      <c r="F248" t="s">
        <v>519</v>
      </c>
      <c r="I248" t="s">
        <v>713</v>
      </c>
      <c r="J248" t="s">
        <v>714</v>
      </c>
      <c r="K248" t="s">
        <v>368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  <c r="AM248" s="5"/>
      <c r="AO248" s="5"/>
    </row>
    <row r="249" spans="1:41" x14ac:dyDescent="0.35">
      <c r="A249" s="3" t="str">
        <f t="shared" si="3"/>
        <v>Chuan-Tai Lin</v>
      </c>
      <c r="B249" s="4">
        <v>46180</v>
      </c>
      <c r="C249" t="s">
        <v>516</v>
      </c>
      <c r="D249" t="s">
        <v>517</v>
      </c>
      <c r="E249" t="s">
        <v>518</v>
      </c>
      <c r="F249" t="s">
        <v>519</v>
      </c>
      <c r="I249" t="s">
        <v>715</v>
      </c>
      <c r="J249" t="s">
        <v>716</v>
      </c>
      <c r="K249" t="s">
        <v>368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  <c r="AM249" s="5"/>
      <c r="AO249" s="5"/>
    </row>
    <row r="250" spans="1:41" x14ac:dyDescent="0.35">
      <c r="A250" s="3" t="str">
        <f t="shared" si="3"/>
        <v>Yael Chahin</v>
      </c>
      <c r="B250" s="4">
        <v>46180</v>
      </c>
      <c r="C250" t="s">
        <v>516</v>
      </c>
      <c r="D250" t="s">
        <v>517</v>
      </c>
      <c r="E250" t="s">
        <v>518</v>
      </c>
      <c r="F250" t="s">
        <v>519</v>
      </c>
      <c r="I250" t="s">
        <v>717</v>
      </c>
      <c r="J250" t="s">
        <v>718</v>
      </c>
      <c r="K250" t="s">
        <v>368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  <c r="AM250" s="5"/>
      <c r="AO250" s="5"/>
    </row>
    <row r="251" spans="1:41" x14ac:dyDescent="0.35">
      <c r="A251" s="3" t="str">
        <f t="shared" si="3"/>
        <v>Ford Clegg</v>
      </c>
      <c r="B251" s="4">
        <v>46180</v>
      </c>
      <c r="C251" t="s">
        <v>516</v>
      </c>
      <c r="D251" t="s">
        <v>517</v>
      </c>
      <c r="E251" t="s">
        <v>518</v>
      </c>
      <c r="F251" t="s">
        <v>519</v>
      </c>
      <c r="I251" t="s">
        <v>719</v>
      </c>
      <c r="J251" t="s">
        <v>662</v>
      </c>
      <c r="K251" t="s">
        <v>368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  <c r="AM251" s="5"/>
      <c r="AO251" s="5"/>
    </row>
    <row r="252" spans="1:41" x14ac:dyDescent="0.35">
      <c r="A252" s="3" t="str">
        <f t="shared" si="3"/>
        <v>C.J. Jones</v>
      </c>
      <c r="B252" s="4">
        <v>46180</v>
      </c>
      <c r="C252" t="s">
        <v>516</v>
      </c>
      <c r="D252" t="s">
        <v>517</v>
      </c>
      <c r="E252" t="s">
        <v>518</v>
      </c>
      <c r="F252" t="s">
        <v>519</v>
      </c>
      <c r="I252" t="s">
        <v>674</v>
      </c>
      <c r="J252" t="s">
        <v>720</v>
      </c>
      <c r="K252" t="s">
        <v>368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  <c r="AM252" s="5"/>
      <c r="AO252" s="5"/>
    </row>
    <row r="253" spans="1:41" x14ac:dyDescent="0.35">
      <c r="A253" s="3" t="str">
        <f t="shared" si="3"/>
        <v>Renato Naula</v>
      </c>
      <c r="B253" s="4">
        <v>46180</v>
      </c>
      <c r="C253" t="s">
        <v>516</v>
      </c>
      <c r="D253" t="s">
        <v>517</v>
      </c>
      <c r="E253" t="s">
        <v>518</v>
      </c>
      <c r="F253" t="s">
        <v>519</v>
      </c>
      <c r="I253" t="s">
        <v>721</v>
      </c>
      <c r="J253" t="s">
        <v>722</v>
      </c>
      <c r="K253" t="s">
        <v>368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  <c r="AM253" s="5"/>
      <c r="AO253" s="5"/>
    </row>
    <row r="254" spans="1:41" x14ac:dyDescent="0.35">
      <c r="A254" s="3" t="str">
        <f t="shared" si="3"/>
        <v>Gregory Odom</v>
      </c>
      <c r="B254" s="4">
        <v>46180</v>
      </c>
      <c r="C254" t="s">
        <v>516</v>
      </c>
      <c r="D254" t="s">
        <v>517</v>
      </c>
      <c r="E254" t="s">
        <v>518</v>
      </c>
      <c r="F254" t="s">
        <v>519</v>
      </c>
      <c r="I254" t="s">
        <v>723</v>
      </c>
      <c r="J254" t="s">
        <v>724</v>
      </c>
      <c r="K254" t="s">
        <v>368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  <c r="AM254" s="5"/>
      <c r="AO254" s="5"/>
    </row>
    <row r="255" spans="1:41" x14ac:dyDescent="0.35">
      <c r="A255" s="3" t="str">
        <f t="shared" si="3"/>
        <v>Jack Avrit</v>
      </c>
      <c r="B255" s="4">
        <v>46180</v>
      </c>
      <c r="C255" t="s">
        <v>516</v>
      </c>
      <c r="D255" t="s">
        <v>517</v>
      </c>
      <c r="E255" t="s">
        <v>518</v>
      </c>
      <c r="F255" t="s">
        <v>519</v>
      </c>
      <c r="I255" t="s">
        <v>725</v>
      </c>
      <c r="J255" t="s">
        <v>550</v>
      </c>
      <c r="K255" t="s">
        <v>368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  <c r="AM255" s="5"/>
      <c r="AO255" s="5"/>
    </row>
    <row r="256" spans="1:41" x14ac:dyDescent="0.35">
      <c r="A256" s="3" t="str">
        <f t="shared" si="3"/>
        <v>Nicholas Mathews</v>
      </c>
      <c r="B256" s="4">
        <v>46180</v>
      </c>
      <c r="C256" t="s">
        <v>516</v>
      </c>
      <c r="D256" t="s">
        <v>517</v>
      </c>
      <c r="E256" t="s">
        <v>518</v>
      </c>
      <c r="F256" t="s">
        <v>519</v>
      </c>
      <c r="I256" t="s">
        <v>726</v>
      </c>
      <c r="J256" t="s">
        <v>727</v>
      </c>
      <c r="K256" t="s">
        <v>368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Jonathan De Los Reyes</v>
      </c>
      <c r="B257" s="4">
        <v>46180</v>
      </c>
      <c r="C257" t="s">
        <v>516</v>
      </c>
      <c r="D257" t="s">
        <v>517</v>
      </c>
      <c r="E257" t="s">
        <v>518</v>
      </c>
      <c r="F257" t="s">
        <v>519</v>
      </c>
      <c r="I257" t="s">
        <v>728</v>
      </c>
      <c r="J257" t="s">
        <v>729</v>
      </c>
      <c r="K257" t="s">
        <v>368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  <c r="AM257" s="5"/>
      <c r="AO257" s="5"/>
    </row>
    <row r="258" spans="1:41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516</v>
      </c>
      <c r="D258" t="s">
        <v>517</v>
      </c>
      <c r="E258" t="s">
        <v>518</v>
      </c>
      <c r="F258" t="s">
        <v>519</v>
      </c>
      <c r="I258" t="s">
        <v>730</v>
      </c>
      <c r="J258" t="s">
        <v>731</v>
      </c>
      <c r="K258" t="s">
        <v>368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  <c r="AM258" s="5"/>
      <c r="AO258" s="5"/>
    </row>
    <row r="259" spans="1:41" x14ac:dyDescent="0.35">
      <c r="A259" s="3" t="str">
        <f t="shared" si="4"/>
        <v>Raul Pereda</v>
      </c>
      <c r="B259" s="4">
        <v>46180</v>
      </c>
      <c r="C259" t="s">
        <v>516</v>
      </c>
      <c r="D259" t="s">
        <v>517</v>
      </c>
      <c r="E259" t="s">
        <v>518</v>
      </c>
      <c r="F259" t="s">
        <v>519</v>
      </c>
      <c r="I259" t="s">
        <v>732</v>
      </c>
      <c r="J259" t="s">
        <v>733</v>
      </c>
      <c r="K259" t="s">
        <v>368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  <c r="AM259" s="5"/>
      <c r="AO259" s="5"/>
    </row>
    <row r="260" spans="1:41" x14ac:dyDescent="0.35">
      <c r="A260" s="3" t="str">
        <f t="shared" si="4"/>
        <v>Cole Rueck</v>
      </c>
      <c r="B260" s="4">
        <v>46180</v>
      </c>
      <c r="C260" t="s">
        <v>516</v>
      </c>
      <c r="D260" t="s">
        <v>517</v>
      </c>
      <c r="E260" t="s">
        <v>518</v>
      </c>
      <c r="F260" t="s">
        <v>519</v>
      </c>
      <c r="I260" t="s">
        <v>734</v>
      </c>
      <c r="J260" t="s">
        <v>578</v>
      </c>
      <c r="K260" t="s">
        <v>368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  <c r="AM260" s="5"/>
      <c r="AO260" s="5"/>
    </row>
    <row r="261" spans="1:41" x14ac:dyDescent="0.35">
      <c r="A261" s="3" t="str">
        <f t="shared" si="4"/>
        <v>Alex Scott</v>
      </c>
      <c r="B261" s="4">
        <v>46180</v>
      </c>
      <c r="C261" t="s">
        <v>516</v>
      </c>
      <c r="D261" t="s">
        <v>517</v>
      </c>
      <c r="E261" t="s">
        <v>518</v>
      </c>
      <c r="F261" t="s">
        <v>519</v>
      </c>
      <c r="I261" t="s">
        <v>573</v>
      </c>
      <c r="J261" t="s">
        <v>735</v>
      </c>
      <c r="K261" t="s">
        <v>368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  <c r="AM261" s="5"/>
      <c r="AO261" s="5"/>
    </row>
    <row r="262" spans="1:41" x14ac:dyDescent="0.35">
      <c r="A262" s="3" t="str">
        <f t="shared" si="4"/>
        <v>Andy Zhang</v>
      </c>
      <c r="B262" s="4">
        <v>46180</v>
      </c>
      <c r="C262" t="s">
        <v>516</v>
      </c>
      <c r="D262" t="s">
        <v>517</v>
      </c>
      <c r="E262" t="s">
        <v>518</v>
      </c>
      <c r="F262" t="s">
        <v>519</v>
      </c>
      <c r="I262" t="s">
        <v>736</v>
      </c>
      <c r="J262" t="s">
        <v>737</v>
      </c>
      <c r="K262" t="s">
        <v>368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  <c r="AM262" s="5"/>
      <c r="AO262" s="5"/>
    </row>
    <row r="263" spans="1:41" x14ac:dyDescent="0.35">
      <c r="A263" s="3" t="str">
        <f t="shared" si="4"/>
        <v>Bruno Tostado</v>
      </c>
      <c r="B263" s="4">
        <v>46180</v>
      </c>
      <c r="C263" t="s">
        <v>516</v>
      </c>
      <c r="D263" t="s">
        <v>517</v>
      </c>
      <c r="E263" t="s">
        <v>518</v>
      </c>
      <c r="F263" t="s">
        <v>519</v>
      </c>
      <c r="I263" t="s">
        <v>738</v>
      </c>
      <c r="J263" t="s">
        <v>739</v>
      </c>
      <c r="K263" t="s">
        <v>368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  <c r="AM263" s="5"/>
      <c r="AO263" s="5"/>
    </row>
    <row r="264" spans="1:41" x14ac:dyDescent="0.35">
      <c r="A264" s="3" t="str">
        <f t="shared" si="4"/>
        <v>Cristian DiMarco</v>
      </c>
      <c r="B264" s="4">
        <v>46180</v>
      </c>
      <c r="C264" t="s">
        <v>516</v>
      </c>
      <c r="D264" t="s">
        <v>517</v>
      </c>
      <c r="E264" t="s">
        <v>518</v>
      </c>
      <c r="F264" t="s">
        <v>519</v>
      </c>
      <c r="I264" t="s">
        <v>740</v>
      </c>
      <c r="J264" t="s">
        <v>741</v>
      </c>
      <c r="K264" t="s">
        <v>368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  <c r="AM264" s="5"/>
      <c r="AO264" s="5"/>
    </row>
    <row r="265" spans="1:41" x14ac:dyDescent="0.35">
      <c r="A265" s="3" t="str">
        <f t="shared" si="4"/>
        <v>Clay Feagler</v>
      </c>
      <c r="B265" s="4">
        <v>46180</v>
      </c>
      <c r="C265" t="s">
        <v>516</v>
      </c>
      <c r="D265" t="s">
        <v>517</v>
      </c>
      <c r="E265" t="s">
        <v>518</v>
      </c>
      <c r="F265" t="s">
        <v>519</v>
      </c>
      <c r="I265" t="s">
        <v>742</v>
      </c>
      <c r="J265" t="s">
        <v>743</v>
      </c>
      <c r="K265" t="s">
        <v>368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  <c r="AM265" s="5"/>
      <c r="AO265" s="5"/>
    </row>
    <row r="266" spans="1:41" x14ac:dyDescent="0.35">
      <c r="A266" s="3" t="str">
        <f t="shared" si="4"/>
        <v>Maxwell Ford</v>
      </c>
      <c r="B266" s="4">
        <v>46180</v>
      </c>
      <c r="C266" t="s">
        <v>516</v>
      </c>
      <c r="D266" t="s">
        <v>517</v>
      </c>
      <c r="E266" t="s">
        <v>518</v>
      </c>
      <c r="F266" t="s">
        <v>519</v>
      </c>
      <c r="I266" t="s">
        <v>662</v>
      </c>
      <c r="J266" t="s">
        <v>744</v>
      </c>
      <c r="K266" t="s">
        <v>368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  <c r="AM266" s="5"/>
      <c r="AO266" s="5"/>
    </row>
    <row r="267" spans="1:41" x14ac:dyDescent="0.35">
      <c r="A267" s="3" t="str">
        <f t="shared" si="4"/>
        <v>Chase Johnson</v>
      </c>
      <c r="B267" s="4">
        <v>46180</v>
      </c>
      <c r="C267" t="s">
        <v>516</v>
      </c>
      <c r="D267" t="s">
        <v>517</v>
      </c>
      <c r="E267" t="s">
        <v>518</v>
      </c>
      <c r="F267" t="s">
        <v>519</v>
      </c>
      <c r="I267" t="s">
        <v>622</v>
      </c>
      <c r="J267" t="s">
        <v>745</v>
      </c>
      <c r="K267" t="s">
        <v>368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  <c r="AM267" s="5"/>
      <c r="AO267" s="5"/>
    </row>
    <row r="268" spans="1:41" x14ac:dyDescent="0.35">
      <c r="A268" s="3" t="str">
        <f t="shared" si="4"/>
        <v>Chaz Aurilia</v>
      </c>
      <c r="B268" s="4">
        <v>46180</v>
      </c>
      <c r="C268" t="s">
        <v>516</v>
      </c>
      <c r="D268" t="s">
        <v>517</v>
      </c>
      <c r="E268" t="s">
        <v>518</v>
      </c>
      <c r="F268" t="s">
        <v>519</v>
      </c>
      <c r="I268" t="s">
        <v>746</v>
      </c>
      <c r="J268" t="s">
        <v>747</v>
      </c>
      <c r="K268" t="s">
        <v>368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  <c r="AM268" s="5"/>
      <c r="AO268" s="5"/>
    </row>
    <row r="269" spans="1:41" x14ac:dyDescent="0.35">
      <c r="A269" s="3" t="str">
        <f t="shared" si="4"/>
        <v>Juan Jose Guerra</v>
      </c>
      <c r="B269" s="4">
        <v>46180</v>
      </c>
      <c r="C269" t="s">
        <v>516</v>
      </c>
      <c r="D269" t="s">
        <v>517</v>
      </c>
      <c r="E269" t="s">
        <v>518</v>
      </c>
      <c r="F269" t="s">
        <v>519</v>
      </c>
      <c r="I269" t="s">
        <v>748</v>
      </c>
      <c r="J269" t="s">
        <v>749</v>
      </c>
      <c r="K269" t="s">
        <v>368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  <c r="AM269" s="5"/>
      <c r="AO269" s="5"/>
    </row>
    <row r="270" spans="1:41" x14ac:dyDescent="0.35">
      <c r="A270" s="3" t="str">
        <f t="shared" si="4"/>
        <v>Eugenio Martinez</v>
      </c>
      <c r="B270" s="4">
        <v>46180</v>
      </c>
      <c r="C270" t="s">
        <v>516</v>
      </c>
      <c r="D270" t="s">
        <v>517</v>
      </c>
      <c r="E270" t="s">
        <v>518</v>
      </c>
      <c r="F270" t="s">
        <v>519</v>
      </c>
      <c r="I270" t="s">
        <v>750</v>
      </c>
      <c r="J270" t="s">
        <v>751</v>
      </c>
      <c r="K270" t="s">
        <v>368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  <c r="AM270" s="5"/>
      <c r="AO270" s="5"/>
    </row>
    <row r="271" spans="1:41" x14ac:dyDescent="0.35">
      <c r="A271" s="3" t="str">
        <f t="shared" si="4"/>
        <v>Nic Cassidy</v>
      </c>
      <c r="B271" s="4">
        <v>46180</v>
      </c>
      <c r="C271" t="s">
        <v>516</v>
      </c>
      <c r="D271" t="s">
        <v>517</v>
      </c>
      <c r="E271" t="s">
        <v>518</v>
      </c>
      <c r="F271" t="s">
        <v>519</v>
      </c>
      <c r="I271" t="s">
        <v>752</v>
      </c>
      <c r="J271" t="s">
        <v>753</v>
      </c>
      <c r="K271" t="s">
        <v>508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  <c r="AM271" s="5"/>
      <c r="AO271" s="5"/>
    </row>
    <row r="272" spans="1:41" x14ac:dyDescent="0.35">
      <c r="A272" s="3" t="str">
        <f t="shared" si="4"/>
        <v>Evan Knight</v>
      </c>
      <c r="B272" s="4">
        <v>46180</v>
      </c>
      <c r="C272" t="s">
        <v>516</v>
      </c>
      <c r="D272" t="s">
        <v>517</v>
      </c>
      <c r="E272" t="s">
        <v>518</v>
      </c>
      <c r="F272" t="s">
        <v>519</v>
      </c>
      <c r="I272" t="s">
        <v>754</v>
      </c>
      <c r="J272" t="s">
        <v>686</v>
      </c>
      <c r="K272" t="s">
        <v>515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  <c r="AM272" s="5"/>
      <c r="AO272" s="5"/>
    </row>
    <row r="273" spans="1:41" x14ac:dyDescent="0.35">
      <c r="A273" s="3" t="str">
        <f t="shared" si="4"/>
        <v>Joseph Lloyd</v>
      </c>
      <c r="B273" s="4">
        <v>46180</v>
      </c>
      <c r="C273" t="s">
        <v>516</v>
      </c>
      <c r="D273" t="s">
        <v>517</v>
      </c>
      <c r="E273" t="s">
        <v>518</v>
      </c>
      <c r="F273" t="s">
        <v>519</v>
      </c>
      <c r="I273" t="s">
        <v>755</v>
      </c>
      <c r="J273" t="s">
        <v>591</v>
      </c>
      <c r="K273" t="s">
        <v>508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  <c r="AM273" s="5"/>
      <c r="AO273" s="5"/>
    </row>
    <row r="274" spans="1:41" x14ac:dyDescent="0.35">
      <c r="A274" s="3" t="str">
        <f t="shared" si="4"/>
        <v>Max Schliesing</v>
      </c>
      <c r="B274" s="4">
        <v>46180</v>
      </c>
      <c r="C274" t="s">
        <v>516</v>
      </c>
      <c r="D274" t="s">
        <v>517</v>
      </c>
      <c r="E274" t="s">
        <v>518</v>
      </c>
      <c r="F274" t="s">
        <v>519</v>
      </c>
      <c r="I274" t="s">
        <v>756</v>
      </c>
      <c r="J274" t="s">
        <v>757</v>
      </c>
      <c r="K274" t="s">
        <v>508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  <c r="AM274" s="5"/>
      <c r="AO274" s="5"/>
    </row>
    <row r="275" spans="1:41" x14ac:dyDescent="0.35">
      <c r="A275" s="3" t="str">
        <f t="shared" si="4"/>
        <v>Bennett Swavely</v>
      </c>
      <c r="B275" s="4">
        <v>46180</v>
      </c>
      <c r="C275" t="s">
        <v>516</v>
      </c>
      <c r="D275" t="s">
        <v>517</v>
      </c>
      <c r="E275" t="s">
        <v>518</v>
      </c>
      <c r="F275" t="s">
        <v>519</v>
      </c>
      <c r="I275" t="s">
        <v>758</v>
      </c>
      <c r="J275" t="s">
        <v>759</v>
      </c>
      <c r="K275" t="s">
        <v>508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  <c r="AM275" s="5"/>
      <c r="AO275" s="5"/>
    </row>
    <row r="276" spans="1:41" x14ac:dyDescent="0.35">
      <c r="A276" s="3" t="str">
        <f t="shared" si="4"/>
        <v>Finigan Tilly</v>
      </c>
      <c r="B276" s="4">
        <v>46180</v>
      </c>
      <c r="C276" t="s">
        <v>516</v>
      </c>
      <c r="D276" t="s">
        <v>517</v>
      </c>
      <c r="E276" t="s">
        <v>518</v>
      </c>
      <c r="F276" t="s">
        <v>519</v>
      </c>
      <c r="I276" t="s">
        <v>760</v>
      </c>
      <c r="J276" t="s">
        <v>761</v>
      </c>
      <c r="K276" t="s">
        <v>508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  <c r="AM276" s="5"/>
      <c r="AO276" s="5"/>
    </row>
    <row r="277" spans="1:41" x14ac:dyDescent="0.35">
      <c r="A277" s="3" t="str">
        <f t="shared" si="4"/>
        <v>Charlie Lindh</v>
      </c>
      <c r="B277" s="4">
        <v>46180</v>
      </c>
      <c r="C277" t="s">
        <v>762</v>
      </c>
      <c r="D277" t="s">
        <v>763</v>
      </c>
      <c r="E277" t="s">
        <v>764</v>
      </c>
      <c r="F277" t="s">
        <v>765</v>
      </c>
      <c r="I277" t="s">
        <v>766</v>
      </c>
      <c r="J277" t="s">
        <v>588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  <c r="AM277" s="5"/>
      <c r="AO277" s="5"/>
    </row>
    <row r="278" spans="1:41" x14ac:dyDescent="0.35">
      <c r="A278" s="3" t="str">
        <f t="shared" si="4"/>
        <v>Charles Porter</v>
      </c>
      <c r="B278" s="4">
        <v>46180</v>
      </c>
      <c r="C278" t="s">
        <v>762</v>
      </c>
      <c r="D278" t="s">
        <v>763</v>
      </c>
      <c r="E278" t="s">
        <v>764</v>
      </c>
      <c r="F278" t="s">
        <v>765</v>
      </c>
      <c r="I278" t="s">
        <v>767</v>
      </c>
      <c r="J278" t="s">
        <v>476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  <c r="AM278" s="5"/>
      <c r="AO278" s="5"/>
    </row>
    <row r="279" spans="1:41" x14ac:dyDescent="0.35">
      <c r="A279" s="3" t="str">
        <f t="shared" si="4"/>
        <v>Settee Prakongvech</v>
      </c>
      <c r="B279" s="4">
        <v>46180</v>
      </c>
      <c r="C279" t="s">
        <v>762</v>
      </c>
      <c r="D279" t="s">
        <v>763</v>
      </c>
      <c r="E279" t="s">
        <v>764</v>
      </c>
      <c r="F279" t="s">
        <v>765</v>
      </c>
      <c r="I279" t="s">
        <v>768</v>
      </c>
      <c r="J279" t="s">
        <v>769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  <c r="AM279" s="5"/>
      <c r="AO279" s="5"/>
    </row>
    <row r="280" spans="1:41" x14ac:dyDescent="0.35">
      <c r="A280" s="3" t="str">
        <f t="shared" si="4"/>
        <v>Sam Broadhurst</v>
      </c>
      <c r="B280" s="4">
        <v>46180</v>
      </c>
      <c r="C280" t="s">
        <v>762</v>
      </c>
      <c r="D280" t="s">
        <v>763</v>
      </c>
      <c r="E280" t="s">
        <v>764</v>
      </c>
      <c r="F280" t="s">
        <v>765</v>
      </c>
      <c r="I280" t="s">
        <v>770</v>
      </c>
      <c r="J280" t="s">
        <v>331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  <c r="AM280" s="5"/>
      <c r="AO280" s="5"/>
    </row>
    <row r="281" spans="1:41" x14ac:dyDescent="0.35">
      <c r="A281" s="3" t="str">
        <f t="shared" si="4"/>
        <v>Sarit Suwannarut</v>
      </c>
      <c r="B281" s="4">
        <v>46180</v>
      </c>
      <c r="C281" t="s">
        <v>762</v>
      </c>
      <c r="D281" t="s">
        <v>763</v>
      </c>
      <c r="E281" t="s">
        <v>764</v>
      </c>
      <c r="F281" t="s">
        <v>765</v>
      </c>
      <c r="I281" t="s">
        <v>771</v>
      </c>
      <c r="J281" t="s">
        <v>772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  <c r="AM281" s="5"/>
      <c r="AO281" s="5"/>
    </row>
    <row r="282" spans="1:41" x14ac:dyDescent="0.35">
      <c r="A282" s="3" t="str">
        <f t="shared" si="4"/>
        <v>Marcus Plunkett</v>
      </c>
      <c r="B282" s="4">
        <v>46180</v>
      </c>
      <c r="C282" t="s">
        <v>762</v>
      </c>
      <c r="D282" t="s">
        <v>763</v>
      </c>
      <c r="E282" t="s">
        <v>764</v>
      </c>
      <c r="F282" t="s">
        <v>765</v>
      </c>
      <c r="I282" t="s">
        <v>773</v>
      </c>
      <c r="J282" t="s">
        <v>572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  <c r="AM282" s="5"/>
      <c r="AO282" s="5"/>
    </row>
    <row r="283" spans="1:41" x14ac:dyDescent="0.35">
      <c r="A283" s="3" t="str">
        <f t="shared" si="4"/>
        <v>Poom Saksansin</v>
      </c>
      <c r="B283" s="4">
        <v>46180</v>
      </c>
      <c r="C283" t="s">
        <v>762</v>
      </c>
      <c r="D283" t="s">
        <v>763</v>
      </c>
      <c r="E283" t="s">
        <v>764</v>
      </c>
      <c r="F283" t="s">
        <v>765</v>
      </c>
      <c r="I283" t="s">
        <v>774</v>
      </c>
      <c r="J283" t="s">
        <v>775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  <c r="AM283" s="5"/>
      <c r="AO283" s="5"/>
    </row>
    <row r="284" spans="1:41" x14ac:dyDescent="0.35">
      <c r="A284" s="3" t="str">
        <f t="shared" si="4"/>
        <v>Runchanapong Youprayong</v>
      </c>
      <c r="B284" s="4">
        <v>46180</v>
      </c>
      <c r="C284" t="s">
        <v>762</v>
      </c>
      <c r="D284" t="s">
        <v>763</v>
      </c>
      <c r="E284" t="s">
        <v>764</v>
      </c>
      <c r="F284" t="s">
        <v>765</v>
      </c>
      <c r="I284" t="s">
        <v>776</v>
      </c>
      <c r="J284" t="s">
        <v>777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  <c r="AM284" s="5"/>
      <c r="AO284" s="5"/>
    </row>
    <row r="285" spans="1:41" x14ac:dyDescent="0.35">
      <c r="A285" s="3" t="str">
        <f t="shared" si="4"/>
        <v>Henry Chung</v>
      </c>
      <c r="B285" s="4">
        <v>46180</v>
      </c>
      <c r="C285" t="s">
        <v>762</v>
      </c>
      <c r="D285" t="s">
        <v>763</v>
      </c>
      <c r="E285" t="s">
        <v>764</v>
      </c>
      <c r="F285" t="s">
        <v>765</v>
      </c>
      <c r="I285" t="s">
        <v>778</v>
      </c>
      <c r="J285" t="s">
        <v>779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  <c r="AM285" s="5"/>
      <c r="AO285" s="5"/>
    </row>
    <row r="286" spans="1:41" x14ac:dyDescent="0.35">
      <c r="A286" s="3" t="str">
        <f t="shared" si="4"/>
        <v>Karandeep Kochhar</v>
      </c>
      <c r="B286" s="4">
        <v>46180</v>
      </c>
      <c r="C286" t="s">
        <v>762</v>
      </c>
      <c r="D286" t="s">
        <v>763</v>
      </c>
      <c r="E286" t="s">
        <v>764</v>
      </c>
      <c r="F286" t="s">
        <v>765</v>
      </c>
      <c r="I286" t="s">
        <v>780</v>
      </c>
      <c r="J286" t="s">
        <v>781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  <c r="AM286" s="5"/>
      <c r="AO286" s="5"/>
    </row>
    <row r="287" spans="1:41" x14ac:dyDescent="0.35">
      <c r="A287" s="3" t="str">
        <f t="shared" si="4"/>
        <v>Steve Lewton</v>
      </c>
      <c r="B287" s="4">
        <v>46180</v>
      </c>
      <c r="C287" t="s">
        <v>762</v>
      </c>
      <c r="D287" t="s">
        <v>763</v>
      </c>
      <c r="E287" t="s">
        <v>764</v>
      </c>
      <c r="F287" t="s">
        <v>765</v>
      </c>
      <c r="I287" t="s">
        <v>782</v>
      </c>
      <c r="J287" t="s">
        <v>783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  <c r="AM287" s="5"/>
      <c r="AO287" s="5"/>
    </row>
    <row r="288" spans="1:41" x14ac:dyDescent="0.35">
      <c r="A288" s="3" t="str">
        <f t="shared" si="4"/>
        <v>Ekpharit Wu</v>
      </c>
      <c r="B288" s="4">
        <v>46180</v>
      </c>
      <c r="C288" t="s">
        <v>762</v>
      </c>
      <c r="D288" t="s">
        <v>763</v>
      </c>
      <c r="E288" t="s">
        <v>764</v>
      </c>
      <c r="F288" t="s">
        <v>765</v>
      </c>
      <c r="I288" t="s">
        <v>784</v>
      </c>
      <c r="J288" t="s">
        <v>785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  <c r="AM288" s="5"/>
      <c r="AO288" s="5"/>
    </row>
    <row r="289" spans="1:41" x14ac:dyDescent="0.35">
      <c r="A289" s="3" t="str">
        <f t="shared" si="4"/>
        <v>Lloyd Jefferson Go</v>
      </c>
      <c r="B289" s="4">
        <v>46180</v>
      </c>
      <c r="C289" t="s">
        <v>762</v>
      </c>
      <c r="D289" t="s">
        <v>763</v>
      </c>
      <c r="E289" t="s">
        <v>764</v>
      </c>
      <c r="F289" t="s">
        <v>765</v>
      </c>
      <c r="I289" t="s">
        <v>786</v>
      </c>
      <c r="J289" t="s">
        <v>787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  <c r="AM289" s="5"/>
      <c r="AO289" s="5"/>
    </row>
    <row r="290" spans="1:41" x14ac:dyDescent="0.35">
      <c r="A290" s="3" t="str">
        <f t="shared" si="4"/>
        <v>Ayoub Lguirati</v>
      </c>
      <c r="B290" s="4">
        <v>46180</v>
      </c>
      <c r="C290" t="s">
        <v>762</v>
      </c>
      <c r="D290" t="s">
        <v>763</v>
      </c>
      <c r="E290" t="s">
        <v>764</v>
      </c>
      <c r="F290" t="s">
        <v>765</v>
      </c>
      <c r="I290" t="s">
        <v>788</v>
      </c>
      <c r="J290" t="s">
        <v>789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  <c r="AM290" s="5"/>
      <c r="AO290" s="5"/>
    </row>
    <row r="291" spans="1:41" x14ac:dyDescent="0.35">
      <c r="A291" s="3" t="str">
        <f t="shared" si="4"/>
        <v>Matthew Cheung</v>
      </c>
      <c r="B291" s="4">
        <v>46180</v>
      </c>
      <c r="C291" t="s">
        <v>762</v>
      </c>
      <c r="D291" t="s">
        <v>763</v>
      </c>
      <c r="E291" t="s">
        <v>764</v>
      </c>
      <c r="F291" t="s">
        <v>765</v>
      </c>
      <c r="I291" t="s">
        <v>790</v>
      </c>
      <c r="J291" t="s">
        <v>688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  <c r="AM291" s="5"/>
      <c r="AO291" s="5"/>
    </row>
    <row r="292" spans="1:41" x14ac:dyDescent="0.35">
      <c r="A292" s="3" t="str">
        <f t="shared" si="4"/>
        <v>Will Florimo</v>
      </c>
      <c r="B292" s="4">
        <v>46180</v>
      </c>
      <c r="C292" t="s">
        <v>762</v>
      </c>
      <c r="D292" t="s">
        <v>763</v>
      </c>
      <c r="E292" t="s">
        <v>764</v>
      </c>
      <c r="F292" t="s">
        <v>765</v>
      </c>
      <c r="I292" t="s">
        <v>791</v>
      </c>
      <c r="J292" t="s">
        <v>638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  <c r="AM292" s="5"/>
      <c r="AO292" s="5"/>
    </row>
    <row r="293" spans="1:41" x14ac:dyDescent="0.35">
      <c r="A293" s="3" t="str">
        <f t="shared" si="4"/>
        <v>Roberto Lebrija</v>
      </c>
      <c r="B293" s="4">
        <v>46180</v>
      </c>
      <c r="C293" t="s">
        <v>762</v>
      </c>
      <c r="D293" t="s">
        <v>763</v>
      </c>
      <c r="E293" t="s">
        <v>764</v>
      </c>
      <c r="F293" t="s">
        <v>765</v>
      </c>
      <c r="I293" t="s">
        <v>792</v>
      </c>
      <c r="J293" t="s">
        <v>793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  <c r="AM293" s="5"/>
      <c r="AO293" s="5"/>
    </row>
    <row r="294" spans="1:41" x14ac:dyDescent="0.35">
      <c r="A294" s="3" t="str">
        <f t="shared" si="4"/>
        <v>M.J. Maguire</v>
      </c>
      <c r="B294" s="4">
        <v>46180</v>
      </c>
      <c r="C294" t="s">
        <v>762</v>
      </c>
      <c r="D294" t="s">
        <v>763</v>
      </c>
      <c r="E294" t="s">
        <v>764</v>
      </c>
      <c r="F294" t="s">
        <v>765</v>
      </c>
      <c r="I294" t="s">
        <v>794</v>
      </c>
      <c r="J294" t="s">
        <v>795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  <c r="AM294" s="5"/>
      <c r="AO294" s="5"/>
    </row>
    <row r="295" spans="1:41" x14ac:dyDescent="0.35">
      <c r="A295" s="3" t="str">
        <f t="shared" si="4"/>
        <v>Niklas Regner</v>
      </c>
      <c r="B295" s="4">
        <v>46180</v>
      </c>
      <c r="C295" t="s">
        <v>762</v>
      </c>
      <c r="D295" t="s">
        <v>763</v>
      </c>
      <c r="E295" t="s">
        <v>764</v>
      </c>
      <c r="F295" t="s">
        <v>765</v>
      </c>
      <c r="I295" t="s">
        <v>796</v>
      </c>
      <c r="J295" t="s">
        <v>797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  <c r="AM295" s="5"/>
      <c r="AO295" s="5"/>
    </row>
    <row r="296" spans="1:41" x14ac:dyDescent="0.35">
      <c r="A296" s="3" t="str">
        <f t="shared" si="4"/>
        <v>Ian Snyman</v>
      </c>
      <c r="B296" s="4">
        <v>46180</v>
      </c>
      <c r="C296" t="s">
        <v>762</v>
      </c>
      <c r="D296" t="s">
        <v>763</v>
      </c>
      <c r="E296" t="s">
        <v>764</v>
      </c>
      <c r="F296" t="s">
        <v>765</v>
      </c>
      <c r="I296" t="s">
        <v>798</v>
      </c>
      <c r="J296" t="s">
        <v>799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  <c r="AM296" s="5"/>
      <c r="AO296" s="5"/>
    </row>
    <row r="297" spans="1:41" x14ac:dyDescent="0.35">
      <c r="A297" s="3" t="str">
        <f t="shared" si="4"/>
        <v>Chonlatit Chuenboonngam</v>
      </c>
      <c r="B297" s="4">
        <v>46180</v>
      </c>
      <c r="C297" t="s">
        <v>762</v>
      </c>
      <c r="D297" t="s">
        <v>763</v>
      </c>
      <c r="E297" t="s">
        <v>764</v>
      </c>
      <c r="F297" t="s">
        <v>765</v>
      </c>
      <c r="I297" t="s">
        <v>800</v>
      </c>
      <c r="J297" t="s">
        <v>801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  <c r="AM297" s="5"/>
      <c r="AO297" s="5"/>
    </row>
    <row r="298" spans="1:41" x14ac:dyDescent="0.35">
      <c r="A298" s="3" t="str">
        <f t="shared" si="4"/>
        <v>Harrison Crowe</v>
      </c>
      <c r="B298" s="4">
        <v>46180</v>
      </c>
      <c r="C298" t="s">
        <v>762</v>
      </c>
      <c r="D298" t="s">
        <v>763</v>
      </c>
      <c r="E298" t="s">
        <v>764</v>
      </c>
      <c r="F298" t="s">
        <v>765</v>
      </c>
      <c r="I298" t="s">
        <v>802</v>
      </c>
      <c r="J298" t="s">
        <v>803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  <c r="AM298" s="5"/>
      <c r="AO298" s="5"/>
    </row>
    <row r="299" spans="1:41" x14ac:dyDescent="0.35">
      <c r="A299" s="3" t="str">
        <f t="shared" si="4"/>
        <v>Justin Harding</v>
      </c>
      <c r="B299" s="4">
        <v>46180</v>
      </c>
      <c r="C299" t="s">
        <v>762</v>
      </c>
      <c r="D299" t="s">
        <v>763</v>
      </c>
      <c r="E299" t="s">
        <v>764</v>
      </c>
      <c r="F299" t="s">
        <v>765</v>
      </c>
      <c r="I299" t="s">
        <v>804</v>
      </c>
      <c r="J299" t="s">
        <v>552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  <c r="AM299" s="5"/>
      <c r="AO299" s="5"/>
    </row>
    <row r="300" spans="1:41" x14ac:dyDescent="0.35">
      <c r="A300" s="3" t="str">
        <f t="shared" si="4"/>
        <v>Nick Voke</v>
      </c>
      <c r="B300" s="4">
        <v>46180</v>
      </c>
      <c r="C300" t="s">
        <v>762</v>
      </c>
      <c r="D300" t="s">
        <v>763</v>
      </c>
      <c r="E300" t="s">
        <v>764</v>
      </c>
      <c r="F300" t="s">
        <v>765</v>
      </c>
      <c r="I300" t="s">
        <v>805</v>
      </c>
      <c r="J300" t="s">
        <v>806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  <c r="AM300" s="5"/>
      <c r="AO300" s="5"/>
    </row>
    <row r="301" spans="1:41" x14ac:dyDescent="0.35">
      <c r="A301" s="3" t="str">
        <f t="shared" si="4"/>
        <v>Atiruj Winaicharoenchai</v>
      </c>
      <c r="B301" s="4">
        <v>46180</v>
      </c>
      <c r="C301" t="s">
        <v>762</v>
      </c>
      <c r="D301" t="s">
        <v>763</v>
      </c>
      <c r="E301" t="s">
        <v>764</v>
      </c>
      <c r="F301" t="s">
        <v>765</v>
      </c>
      <c r="I301" t="s">
        <v>807</v>
      </c>
      <c r="J301" t="s">
        <v>808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  <c r="AM301" s="5"/>
      <c r="AO301" s="5"/>
    </row>
    <row r="302" spans="1:41" x14ac:dyDescent="0.35">
      <c r="A302" s="3" t="str">
        <f t="shared" si="4"/>
        <v>Andi Xu</v>
      </c>
      <c r="B302" s="4">
        <v>46180</v>
      </c>
      <c r="C302" t="s">
        <v>762</v>
      </c>
      <c r="D302" t="s">
        <v>763</v>
      </c>
      <c r="E302" t="s">
        <v>764</v>
      </c>
      <c r="F302" t="s">
        <v>765</v>
      </c>
      <c r="I302" t="s">
        <v>809</v>
      </c>
      <c r="J302" t="s">
        <v>810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  <c r="AM302" s="5"/>
      <c r="AO302" s="5"/>
    </row>
    <row r="303" spans="1:41" x14ac:dyDescent="0.35">
      <c r="A303" s="3" t="str">
        <f t="shared" si="4"/>
        <v>Jaco Ahlers</v>
      </c>
      <c r="B303" s="4">
        <v>46180</v>
      </c>
      <c r="C303" t="s">
        <v>762</v>
      </c>
      <c r="D303" t="s">
        <v>763</v>
      </c>
      <c r="E303" t="s">
        <v>764</v>
      </c>
      <c r="F303" t="s">
        <v>765</v>
      </c>
      <c r="I303" t="s">
        <v>811</v>
      </c>
      <c r="J303" t="s">
        <v>812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46180</v>
      </c>
      <c r="C304" t="s">
        <v>762</v>
      </c>
      <c r="D304" t="s">
        <v>763</v>
      </c>
      <c r="E304" t="s">
        <v>764</v>
      </c>
      <c r="F304" t="s">
        <v>765</v>
      </c>
      <c r="I304" t="s">
        <v>813</v>
      </c>
      <c r="J304" t="s">
        <v>814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  <c r="AM304" s="5"/>
      <c r="AO304" s="5"/>
    </row>
    <row r="305" spans="1:41" x14ac:dyDescent="0.35">
      <c r="A305" s="3" t="str">
        <f t="shared" si="4"/>
        <v>Yashas Chandra</v>
      </c>
      <c r="B305" s="4">
        <v>46180</v>
      </c>
      <c r="C305" t="s">
        <v>762</v>
      </c>
      <c r="D305" t="s">
        <v>763</v>
      </c>
      <c r="E305" t="s">
        <v>764</v>
      </c>
      <c r="F305" t="s">
        <v>765</v>
      </c>
      <c r="I305" t="s">
        <v>815</v>
      </c>
      <c r="J305" t="s">
        <v>816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  <c r="AM305" s="5"/>
      <c r="AO305" s="5"/>
    </row>
    <row r="306" spans="1:41" x14ac:dyDescent="0.35">
      <c r="A306" s="3" t="str">
        <f t="shared" si="4"/>
        <v>Santiago De la Fuente</v>
      </c>
      <c r="B306" s="4">
        <v>46180</v>
      </c>
      <c r="C306" t="s">
        <v>762</v>
      </c>
      <c r="D306" t="s">
        <v>763</v>
      </c>
      <c r="E306" t="s">
        <v>764</v>
      </c>
      <c r="F306" t="s">
        <v>765</v>
      </c>
      <c r="I306" t="s">
        <v>817</v>
      </c>
      <c r="J306" t="s">
        <v>818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  <c r="AM306" s="5"/>
      <c r="AO306" s="5"/>
    </row>
    <row r="307" spans="1:41" x14ac:dyDescent="0.35">
      <c r="A307" s="3" t="str">
        <f t="shared" si="4"/>
        <v>Michele Ortolani</v>
      </c>
      <c r="B307" s="4">
        <v>46180</v>
      </c>
      <c r="C307" t="s">
        <v>762</v>
      </c>
      <c r="D307" t="s">
        <v>763</v>
      </c>
      <c r="E307" t="s">
        <v>764</v>
      </c>
      <c r="F307" t="s">
        <v>765</v>
      </c>
      <c r="I307" t="s">
        <v>819</v>
      </c>
      <c r="J307" t="s">
        <v>820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  <c r="AM307" s="5"/>
      <c r="AO307" s="5"/>
    </row>
    <row r="308" spans="1:41" x14ac:dyDescent="0.35">
      <c r="A308" s="3" t="str">
        <f t="shared" si="4"/>
        <v>Austen Truslow</v>
      </c>
      <c r="B308" s="4">
        <v>46180</v>
      </c>
      <c r="C308" t="s">
        <v>762</v>
      </c>
      <c r="D308" t="s">
        <v>763</v>
      </c>
      <c r="E308" t="s">
        <v>764</v>
      </c>
      <c r="F308" t="s">
        <v>765</v>
      </c>
      <c r="I308" t="s">
        <v>821</v>
      </c>
      <c r="J308" t="s">
        <v>822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  <c r="AM308" s="5"/>
      <c r="AO308" s="5"/>
    </row>
    <row r="309" spans="1:41" x14ac:dyDescent="0.35">
      <c r="A309" s="3" t="str">
        <f t="shared" si="4"/>
        <v>Khavish Varadan</v>
      </c>
      <c r="B309" s="4">
        <v>46180</v>
      </c>
      <c r="C309" t="s">
        <v>762</v>
      </c>
      <c r="D309" t="s">
        <v>763</v>
      </c>
      <c r="E309" t="s">
        <v>764</v>
      </c>
      <c r="F309" t="s">
        <v>765</v>
      </c>
      <c r="I309" t="s">
        <v>823</v>
      </c>
      <c r="J309" t="s">
        <v>824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  <c r="AM309" s="5"/>
      <c r="AO309" s="5"/>
    </row>
    <row r="310" spans="1:41" x14ac:dyDescent="0.35">
      <c r="A310" s="3" t="str">
        <f t="shared" si="4"/>
        <v>Justin Warren</v>
      </c>
      <c r="B310" s="4">
        <v>46180</v>
      </c>
      <c r="C310" t="s">
        <v>762</v>
      </c>
      <c r="D310" t="s">
        <v>763</v>
      </c>
      <c r="E310" t="s">
        <v>764</v>
      </c>
      <c r="F310" t="s">
        <v>765</v>
      </c>
      <c r="I310" t="s">
        <v>825</v>
      </c>
      <c r="J310" t="s">
        <v>552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  <c r="AM310" s="5"/>
      <c r="AO310" s="5"/>
    </row>
    <row r="311" spans="1:41" x14ac:dyDescent="0.35">
      <c r="A311" s="3" t="str">
        <f t="shared" si="4"/>
        <v>Wei-Lun Chang</v>
      </c>
      <c r="B311" s="4">
        <v>46180</v>
      </c>
      <c r="C311" t="s">
        <v>762</v>
      </c>
      <c r="D311" t="s">
        <v>763</v>
      </c>
      <c r="E311" t="s">
        <v>764</v>
      </c>
      <c r="F311" t="s">
        <v>765</v>
      </c>
      <c r="I311" t="s">
        <v>826</v>
      </c>
      <c r="J311" t="s">
        <v>827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  <c r="AM311" s="5"/>
      <c r="AO311" s="5"/>
    </row>
    <row r="312" spans="1:41" x14ac:dyDescent="0.35">
      <c r="A312" s="3" t="str">
        <f t="shared" si="4"/>
        <v>Jazz Janewattananond</v>
      </c>
      <c r="B312" s="4">
        <v>46180</v>
      </c>
      <c r="C312" t="s">
        <v>762</v>
      </c>
      <c r="D312" t="s">
        <v>763</v>
      </c>
      <c r="E312" t="s">
        <v>764</v>
      </c>
      <c r="F312" t="s">
        <v>765</v>
      </c>
      <c r="I312" t="s">
        <v>828</v>
      </c>
      <c r="J312" t="s">
        <v>829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  <c r="AM312" s="5"/>
      <c r="AO312" s="5"/>
    </row>
    <row r="313" spans="1:41" x14ac:dyDescent="0.35">
      <c r="A313" s="3" t="str">
        <f t="shared" si="4"/>
        <v>Matt Killen</v>
      </c>
      <c r="B313" s="4">
        <v>46180</v>
      </c>
      <c r="C313" t="s">
        <v>762</v>
      </c>
      <c r="D313" t="s">
        <v>763</v>
      </c>
      <c r="E313" t="s">
        <v>764</v>
      </c>
      <c r="F313" t="s">
        <v>765</v>
      </c>
      <c r="I313" t="s">
        <v>830</v>
      </c>
      <c r="J313" t="s">
        <v>831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  <c r="AM313" s="5"/>
      <c r="AO313" s="5"/>
    </row>
    <row r="314" spans="1:41" x14ac:dyDescent="0.35">
      <c r="A314" s="3" t="str">
        <f t="shared" si="4"/>
        <v>Jed Morgan</v>
      </c>
      <c r="B314" s="4">
        <v>46180</v>
      </c>
      <c r="C314" t="s">
        <v>762</v>
      </c>
      <c r="D314" t="s">
        <v>763</v>
      </c>
      <c r="E314" t="s">
        <v>764</v>
      </c>
      <c r="F314" t="s">
        <v>765</v>
      </c>
      <c r="I314" t="s">
        <v>832</v>
      </c>
      <c r="J314" t="s">
        <v>833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41" x14ac:dyDescent="0.35">
      <c r="A315" s="3" t="str">
        <f t="shared" si="4"/>
        <v>Danthai Boonma</v>
      </c>
      <c r="B315" s="4">
        <v>46180</v>
      </c>
      <c r="C315" t="s">
        <v>762</v>
      </c>
      <c r="D315" t="s">
        <v>763</v>
      </c>
      <c r="E315" t="s">
        <v>764</v>
      </c>
      <c r="F315" t="s">
        <v>765</v>
      </c>
      <c r="I315" t="s">
        <v>834</v>
      </c>
      <c r="J315" t="s">
        <v>835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41" x14ac:dyDescent="0.35">
      <c r="A316" s="3" t="str">
        <f t="shared" si="4"/>
        <v>Thanpisit Omsin</v>
      </c>
      <c r="B316" s="4">
        <v>46180</v>
      </c>
      <c r="C316" t="s">
        <v>762</v>
      </c>
      <c r="D316" t="s">
        <v>763</v>
      </c>
      <c r="E316" t="s">
        <v>764</v>
      </c>
      <c r="F316" t="s">
        <v>765</v>
      </c>
      <c r="I316" t="s">
        <v>836</v>
      </c>
      <c r="J316" t="s">
        <v>837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41" x14ac:dyDescent="0.35">
      <c r="A317" s="3" t="str">
        <f t="shared" si="4"/>
        <v>Ahmad Baig</v>
      </c>
      <c r="B317" s="4">
        <v>46180</v>
      </c>
      <c r="C317" t="s">
        <v>762</v>
      </c>
      <c r="D317" t="s">
        <v>763</v>
      </c>
      <c r="E317" t="s">
        <v>764</v>
      </c>
      <c r="F317" t="s">
        <v>765</v>
      </c>
      <c r="I317" t="s">
        <v>838</v>
      </c>
      <c r="J317" t="s">
        <v>839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41" x14ac:dyDescent="0.35">
      <c r="A318" s="3" t="str">
        <f t="shared" si="4"/>
        <v>Sachin Baisoya</v>
      </c>
      <c r="B318" s="4">
        <v>46180</v>
      </c>
      <c r="C318" t="s">
        <v>762</v>
      </c>
      <c r="D318" t="s">
        <v>763</v>
      </c>
      <c r="E318" t="s">
        <v>764</v>
      </c>
      <c r="F318" t="s">
        <v>765</v>
      </c>
      <c r="I318" t="s">
        <v>840</v>
      </c>
      <c r="J318" t="s">
        <v>841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41" x14ac:dyDescent="0.35">
      <c r="A319" s="3" t="str">
        <f t="shared" si="4"/>
        <v>Gunn Charoenkul</v>
      </c>
      <c r="B319" s="4">
        <v>46180</v>
      </c>
      <c r="C319" t="s">
        <v>762</v>
      </c>
      <c r="D319" t="s">
        <v>763</v>
      </c>
      <c r="E319" t="s">
        <v>764</v>
      </c>
      <c r="F319" t="s">
        <v>765</v>
      </c>
      <c r="I319" t="s">
        <v>842</v>
      </c>
      <c r="J319" t="s">
        <v>843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41" x14ac:dyDescent="0.35">
      <c r="A320" s="3" t="str">
        <f t="shared" si="4"/>
        <v>Gregory Foo</v>
      </c>
      <c r="B320" s="4">
        <v>46180</v>
      </c>
      <c r="C320" t="s">
        <v>762</v>
      </c>
      <c r="D320" t="s">
        <v>763</v>
      </c>
      <c r="E320" t="s">
        <v>764</v>
      </c>
      <c r="F320" t="s">
        <v>765</v>
      </c>
      <c r="I320" t="s">
        <v>844</v>
      </c>
      <c r="J320" t="s">
        <v>724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762</v>
      </c>
      <c r="D321" t="s">
        <v>763</v>
      </c>
      <c r="E321" t="s">
        <v>764</v>
      </c>
      <c r="F321" t="s">
        <v>765</v>
      </c>
      <c r="I321" t="s">
        <v>845</v>
      </c>
      <c r="J321" t="s">
        <v>846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762</v>
      </c>
      <c r="D322" t="s">
        <v>763</v>
      </c>
      <c r="E322" t="s">
        <v>764</v>
      </c>
      <c r="F322" t="s">
        <v>765</v>
      </c>
      <c r="I322" t="s">
        <v>538</v>
      </c>
      <c r="J322" t="s">
        <v>779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762</v>
      </c>
      <c r="D323" t="s">
        <v>763</v>
      </c>
      <c r="E323" t="s">
        <v>764</v>
      </c>
      <c r="F323" t="s">
        <v>765</v>
      </c>
      <c r="I323" t="s">
        <v>847</v>
      </c>
      <c r="J323" t="s">
        <v>848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762</v>
      </c>
      <c r="D324" t="s">
        <v>763</v>
      </c>
      <c r="E324" t="s">
        <v>764</v>
      </c>
      <c r="F324" t="s">
        <v>765</v>
      </c>
      <c r="I324" t="s">
        <v>849</v>
      </c>
      <c r="J324" t="s">
        <v>850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762</v>
      </c>
      <c r="D325" t="s">
        <v>763</v>
      </c>
      <c r="E325" t="s">
        <v>764</v>
      </c>
      <c r="F325" t="s">
        <v>765</v>
      </c>
      <c r="I325" t="s">
        <v>851</v>
      </c>
      <c r="J325" t="s">
        <v>852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762</v>
      </c>
      <c r="D326" t="s">
        <v>763</v>
      </c>
      <c r="E326" t="s">
        <v>764</v>
      </c>
      <c r="F326" t="s">
        <v>765</v>
      </c>
      <c r="I326" t="s">
        <v>853</v>
      </c>
      <c r="J326" t="s">
        <v>854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762</v>
      </c>
      <c r="D327" t="s">
        <v>763</v>
      </c>
      <c r="E327" t="s">
        <v>764</v>
      </c>
      <c r="F327" t="s">
        <v>765</v>
      </c>
      <c r="I327" t="s">
        <v>715</v>
      </c>
      <c r="J327" t="s">
        <v>855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762</v>
      </c>
      <c r="D328" t="s">
        <v>763</v>
      </c>
      <c r="E328" t="s">
        <v>764</v>
      </c>
      <c r="F328" t="s">
        <v>765</v>
      </c>
      <c r="I328" t="s">
        <v>856</v>
      </c>
      <c r="J328" t="s">
        <v>857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762</v>
      </c>
      <c r="D329" t="s">
        <v>763</v>
      </c>
      <c r="E329" t="s">
        <v>764</v>
      </c>
      <c r="F329" t="s">
        <v>765</v>
      </c>
      <c r="I329" t="s">
        <v>826</v>
      </c>
      <c r="J329" t="s">
        <v>858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762</v>
      </c>
      <c r="D330" t="s">
        <v>763</v>
      </c>
      <c r="E330" t="s">
        <v>764</v>
      </c>
      <c r="F330" t="s">
        <v>765</v>
      </c>
      <c r="I330" t="s">
        <v>859</v>
      </c>
      <c r="J330" t="s">
        <v>566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762</v>
      </c>
      <c r="D331" t="s">
        <v>763</v>
      </c>
      <c r="E331" t="s">
        <v>764</v>
      </c>
      <c r="F331" t="s">
        <v>765</v>
      </c>
      <c r="I331" t="s">
        <v>346</v>
      </c>
      <c r="J331" t="s">
        <v>860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762</v>
      </c>
      <c r="D332" t="s">
        <v>763</v>
      </c>
      <c r="E332" t="s">
        <v>764</v>
      </c>
      <c r="F332" t="s">
        <v>765</v>
      </c>
      <c r="I332" t="s">
        <v>861</v>
      </c>
      <c r="J332" t="s">
        <v>862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762</v>
      </c>
      <c r="D333" t="s">
        <v>763</v>
      </c>
      <c r="E333" t="s">
        <v>764</v>
      </c>
      <c r="F333" t="s">
        <v>765</v>
      </c>
      <c r="I333" t="s">
        <v>863</v>
      </c>
      <c r="J333" t="s">
        <v>864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762</v>
      </c>
      <c r="D334" t="s">
        <v>763</v>
      </c>
      <c r="E334" t="s">
        <v>764</v>
      </c>
      <c r="F334" t="s">
        <v>765</v>
      </c>
      <c r="I334" t="s">
        <v>865</v>
      </c>
      <c r="J334" t="s">
        <v>623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762</v>
      </c>
      <c r="D335" t="s">
        <v>763</v>
      </c>
      <c r="E335" t="s">
        <v>764</v>
      </c>
      <c r="F335" t="s">
        <v>765</v>
      </c>
      <c r="I335" t="s">
        <v>866</v>
      </c>
      <c r="J335" t="s">
        <v>709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762</v>
      </c>
      <c r="D336" t="s">
        <v>763</v>
      </c>
      <c r="E336" t="s">
        <v>764</v>
      </c>
      <c r="F336" t="s">
        <v>765</v>
      </c>
      <c r="I336" t="s">
        <v>867</v>
      </c>
      <c r="J336" t="s">
        <v>868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762</v>
      </c>
      <c r="D337" t="s">
        <v>763</v>
      </c>
      <c r="E337" t="s">
        <v>764</v>
      </c>
      <c r="F337" t="s">
        <v>765</v>
      </c>
      <c r="I337" t="s">
        <v>869</v>
      </c>
      <c r="J337" t="s">
        <v>870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762</v>
      </c>
      <c r="D338" t="s">
        <v>763</v>
      </c>
      <c r="E338" t="s">
        <v>764</v>
      </c>
      <c r="F338" t="s">
        <v>765</v>
      </c>
      <c r="I338" t="s">
        <v>871</v>
      </c>
      <c r="J338" t="s">
        <v>872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762</v>
      </c>
      <c r="D339" t="s">
        <v>763</v>
      </c>
      <c r="E339" t="s">
        <v>764</v>
      </c>
      <c r="F339" t="s">
        <v>765</v>
      </c>
      <c r="I339" t="s">
        <v>873</v>
      </c>
      <c r="J339" t="s">
        <v>874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762</v>
      </c>
      <c r="D340" t="s">
        <v>763</v>
      </c>
      <c r="E340" t="s">
        <v>764</v>
      </c>
      <c r="F340" t="s">
        <v>765</v>
      </c>
      <c r="I340" t="s">
        <v>875</v>
      </c>
      <c r="J340" t="s">
        <v>876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762</v>
      </c>
      <c r="D341" t="s">
        <v>763</v>
      </c>
      <c r="E341" t="s">
        <v>764</v>
      </c>
      <c r="F341" t="s">
        <v>765</v>
      </c>
      <c r="I341" t="s">
        <v>877</v>
      </c>
      <c r="J341" t="s">
        <v>878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762</v>
      </c>
      <c r="D342" t="s">
        <v>763</v>
      </c>
      <c r="E342" t="s">
        <v>764</v>
      </c>
      <c r="F342" t="s">
        <v>765</v>
      </c>
      <c r="I342" t="s">
        <v>879</v>
      </c>
      <c r="J342" t="s">
        <v>880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762</v>
      </c>
      <c r="D343" t="s">
        <v>763</v>
      </c>
      <c r="E343" t="s">
        <v>764</v>
      </c>
      <c r="F343" t="s">
        <v>765</v>
      </c>
      <c r="I343" t="s">
        <v>881</v>
      </c>
      <c r="J343" t="s">
        <v>882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762</v>
      </c>
      <c r="D344" t="s">
        <v>763</v>
      </c>
      <c r="E344" t="s">
        <v>764</v>
      </c>
      <c r="F344" t="s">
        <v>765</v>
      </c>
      <c r="I344" t="s">
        <v>883</v>
      </c>
      <c r="J344" t="s">
        <v>884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762</v>
      </c>
      <c r="D345" t="s">
        <v>763</v>
      </c>
      <c r="E345" t="s">
        <v>764</v>
      </c>
      <c r="F345" t="s">
        <v>765</v>
      </c>
      <c r="I345" t="s">
        <v>885</v>
      </c>
      <c r="J345" t="s">
        <v>886</v>
      </c>
      <c r="K345" t="s">
        <v>508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762</v>
      </c>
      <c r="D346" t="s">
        <v>763</v>
      </c>
      <c r="E346" t="s">
        <v>764</v>
      </c>
      <c r="F346" t="s">
        <v>765</v>
      </c>
      <c r="I346" t="s">
        <v>887</v>
      </c>
      <c r="J346" t="s">
        <v>888</v>
      </c>
      <c r="K346" t="s">
        <v>508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762</v>
      </c>
      <c r="D347" t="s">
        <v>763</v>
      </c>
      <c r="E347" t="s">
        <v>764</v>
      </c>
      <c r="F347" t="s">
        <v>765</v>
      </c>
      <c r="I347" t="s">
        <v>889</v>
      </c>
      <c r="J347" t="s">
        <v>890</v>
      </c>
      <c r="K347" t="s">
        <v>368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762</v>
      </c>
      <c r="D348" t="s">
        <v>763</v>
      </c>
      <c r="E348" t="s">
        <v>764</v>
      </c>
      <c r="F348" t="s">
        <v>765</v>
      </c>
      <c r="I348" t="s">
        <v>891</v>
      </c>
      <c r="J348" t="s">
        <v>892</v>
      </c>
      <c r="K348" t="s">
        <v>368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762</v>
      </c>
      <c r="D349" t="s">
        <v>763</v>
      </c>
      <c r="E349" t="s">
        <v>764</v>
      </c>
      <c r="F349" t="s">
        <v>765</v>
      </c>
      <c r="I349" t="s">
        <v>893</v>
      </c>
      <c r="J349" t="s">
        <v>894</v>
      </c>
      <c r="K349" t="s">
        <v>368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762</v>
      </c>
      <c r="D350" t="s">
        <v>763</v>
      </c>
      <c r="E350" t="s">
        <v>764</v>
      </c>
      <c r="F350" t="s">
        <v>765</v>
      </c>
      <c r="I350" t="s">
        <v>895</v>
      </c>
      <c r="J350" t="s">
        <v>896</v>
      </c>
      <c r="K350" t="s">
        <v>368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762</v>
      </c>
      <c r="D351" t="s">
        <v>763</v>
      </c>
      <c r="E351" t="s">
        <v>764</v>
      </c>
      <c r="F351" t="s">
        <v>765</v>
      </c>
      <c r="I351" t="s">
        <v>897</v>
      </c>
      <c r="J351" t="s">
        <v>898</v>
      </c>
      <c r="K351" t="s">
        <v>368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762</v>
      </c>
      <c r="D352" t="s">
        <v>763</v>
      </c>
      <c r="E352" t="s">
        <v>764</v>
      </c>
      <c r="F352" t="s">
        <v>765</v>
      </c>
      <c r="I352" t="s">
        <v>899</v>
      </c>
      <c r="J352" t="s">
        <v>900</v>
      </c>
      <c r="K352" t="s">
        <v>368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762</v>
      </c>
      <c r="D353" t="s">
        <v>763</v>
      </c>
      <c r="E353" t="s">
        <v>764</v>
      </c>
      <c r="F353" t="s">
        <v>765</v>
      </c>
      <c r="I353" t="s">
        <v>901</v>
      </c>
      <c r="J353" t="s">
        <v>902</v>
      </c>
      <c r="K353" t="s">
        <v>368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762</v>
      </c>
      <c r="D354" t="s">
        <v>763</v>
      </c>
      <c r="E354" t="s">
        <v>764</v>
      </c>
      <c r="F354" t="s">
        <v>765</v>
      </c>
      <c r="I354" t="s">
        <v>903</v>
      </c>
      <c r="J354" t="s">
        <v>476</v>
      </c>
      <c r="K354" t="s">
        <v>368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762</v>
      </c>
      <c r="D355" t="s">
        <v>763</v>
      </c>
      <c r="E355" t="s">
        <v>764</v>
      </c>
      <c r="F355" t="s">
        <v>765</v>
      </c>
      <c r="I355" t="s">
        <v>904</v>
      </c>
      <c r="J355" t="s">
        <v>905</v>
      </c>
      <c r="K355" t="s">
        <v>368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762</v>
      </c>
      <c r="D356" t="s">
        <v>763</v>
      </c>
      <c r="E356" t="s">
        <v>764</v>
      </c>
      <c r="F356" t="s">
        <v>765</v>
      </c>
      <c r="I356" t="s">
        <v>853</v>
      </c>
      <c r="J356" t="s">
        <v>906</v>
      </c>
      <c r="K356" t="s">
        <v>368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762</v>
      </c>
      <c r="D357" t="s">
        <v>763</v>
      </c>
      <c r="E357" t="s">
        <v>764</v>
      </c>
      <c r="F357" t="s">
        <v>765</v>
      </c>
      <c r="I357" t="s">
        <v>907</v>
      </c>
      <c r="J357" t="s">
        <v>908</v>
      </c>
      <c r="K357" t="s">
        <v>368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762</v>
      </c>
      <c r="D358" t="s">
        <v>763</v>
      </c>
      <c r="E358" t="s">
        <v>764</v>
      </c>
      <c r="F358" t="s">
        <v>765</v>
      </c>
      <c r="I358" t="s">
        <v>909</v>
      </c>
      <c r="J358" t="s">
        <v>910</v>
      </c>
      <c r="K358" t="s">
        <v>368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762</v>
      </c>
      <c r="D359" t="s">
        <v>763</v>
      </c>
      <c r="E359" t="s">
        <v>764</v>
      </c>
      <c r="F359" t="s">
        <v>765</v>
      </c>
      <c r="I359" t="s">
        <v>911</v>
      </c>
      <c r="J359" t="s">
        <v>912</v>
      </c>
      <c r="K359" t="s">
        <v>368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762</v>
      </c>
      <c r="D360" t="s">
        <v>763</v>
      </c>
      <c r="E360" t="s">
        <v>764</v>
      </c>
      <c r="F360" t="s">
        <v>765</v>
      </c>
      <c r="I360" t="s">
        <v>913</v>
      </c>
      <c r="J360" t="s">
        <v>552</v>
      </c>
      <c r="K360" t="s">
        <v>368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762</v>
      </c>
      <c r="D361" t="s">
        <v>763</v>
      </c>
      <c r="E361" t="s">
        <v>764</v>
      </c>
      <c r="F361" t="s">
        <v>765</v>
      </c>
      <c r="I361" t="s">
        <v>914</v>
      </c>
      <c r="J361" t="s">
        <v>915</v>
      </c>
      <c r="K361" t="s">
        <v>368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762</v>
      </c>
      <c r="D362" t="s">
        <v>763</v>
      </c>
      <c r="E362" t="s">
        <v>764</v>
      </c>
      <c r="F362" t="s">
        <v>765</v>
      </c>
      <c r="I362" t="s">
        <v>916</v>
      </c>
      <c r="J362" t="s">
        <v>917</v>
      </c>
      <c r="K362" t="s">
        <v>368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762</v>
      </c>
      <c r="D363" t="s">
        <v>763</v>
      </c>
      <c r="E363" t="s">
        <v>764</v>
      </c>
      <c r="F363" t="s">
        <v>765</v>
      </c>
      <c r="I363" t="s">
        <v>918</v>
      </c>
      <c r="J363" t="s">
        <v>919</v>
      </c>
      <c r="K363" t="s">
        <v>368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762</v>
      </c>
      <c r="D364" t="s">
        <v>763</v>
      </c>
      <c r="E364" t="s">
        <v>764</v>
      </c>
      <c r="F364" t="s">
        <v>765</v>
      </c>
      <c r="I364" t="s">
        <v>920</v>
      </c>
      <c r="J364" t="s">
        <v>921</v>
      </c>
      <c r="K364" t="s">
        <v>368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762</v>
      </c>
      <c r="D365" t="s">
        <v>763</v>
      </c>
      <c r="E365" t="s">
        <v>764</v>
      </c>
      <c r="F365" t="s">
        <v>765</v>
      </c>
      <c r="I365" t="s">
        <v>922</v>
      </c>
      <c r="J365" t="s">
        <v>923</v>
      </c>
      <c r="K365" t="s">
        <v>368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762</v>
      </c>
      <c r="D366" t="s">
        <v>763</v>
      </c>
      <c r="E366" t="s">
        <v>764</v>
      </c>
      <c r="F366" t="s">
        <v>765</v>
      </c>
      <c r="I366" t="s">
        <v>924</v>
      </c>
      <c r="J366" t="s">
        <v>857</v>
      </c>
      <c r="K366" t="s">
        <v>368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762</v>
      </c>
      <c r="D367" t="s">
        <v>763</v>
      </c>
      <c r="E367" t="s">
        <v>764</v>
      </c>
      <c r="F367" t="s">
        <v>765</v>
      </c>
      <c r="I367" t="s">
        <v>538</v>
      </c>
      <c r="J367" t="s">
        <v>925</v>
      </c>
      <c r="K367" t="s">
        <v>368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762</v>
      </c>
      <c r="D368" t="s">
        <v>763</v>
      </c>
      <c r="E368" t="s">
        <v>764</v>
      </c>
      <c r="F368" t="s">
        <v>765</v>
      </c>
      <c r="I368" t="s">
        <v>926</v>
      </c>
      <c r="J368" t="s">
        <v>927</v>
      </c>
      <c r="K368" t="s">
        <v>368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762</v>
      </c>
      <c r="D369" t="s">
        <v>763</v>
      </c>
      <c r="E369" t="s">
        <v>764</v>
      </c>
      <c r="F369" t="s">
        <v>765</v>
      </c>
      <c r="I369" t="s">
        <v>928</v>
      </c>
      <c r="J369" t="s">
        <v>929</v>
      </c>
      <c r="K369" t="s">
        <v>368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762</v>
      </c>
      <c r="D370" t="s">
        <v>763</v>
      </c>
      <c r="E370" t="s">
        <v>764</v>
      </c>
      <c r="F370" t="s">
        <v>765</v>
      </c>
      <c r="I370" t="s">
        <v>930</v>
      </c>
      <c r="J370" t="s">
        <v>607</v>
      </c>
      <c r="K370" t="s">
        <v>368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762</v>
      </c>
      <c r="D371" t="s">
        <v>763</v>
      </c>
      <c r="E371" t="s">
        <v>764</v>
      </c>
      <c r="F371" t="s">
        <v>765</v>
      </c>
      <c r="I371" t="s">
        <v>931</v>
      </c>
      <c r="J371" t="s">
        <v>923</v>
      </c>
      <c r="K371" t="s">
        <v>368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762</v>
      </c>
      <c r="D372" t="s">
        <v>763</v>
      </c>
      <c r="E372" t="s">
        <v>764</v>
      </c>
      <c r="F372" t="s">
        <v>765</v>
      </c>
      <c r="I372" t="s">
        <v>903</v>
      </c>
      <c r="J372" t="s">
        <v>932</v>
      </c>
      <c r="K372" t="s">
        <v>368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762</v>
      </c>
      <c r="D373" t="s">
        <v>763</v>
      </c>
      <c r="E373" t="s">
        <v>764</v>
      </c>
      <c r="F373" t="s">
        <v>765</v>
      </c>
      <c r="I373" t="s">
        <v>933</v>
      </c>
      <c r="J373" t="s">
        <v>934</v>
      </c>
      <c r="K373" t="s">
        <v>368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762</v>
      </c>
      <c r="D374" t="s">
        <v>763</v>
      </c>
      <c r="E374" t="s">
        <v>764</v>
      </c>
      <c r="F374" t="s">
        <v>765</v>
      </c>
      <c r="I374" t="s">
        <v>935</v>
      </c>
      <c r="J374" t="s">
        <v>936</v>
      </c>
      <c r="K374" t="s">
        <v>368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762</v>
      </c>
      <c r="D375" t="s">
        <v>763</v>
      </c>
      <c r="E375" t="s">
        <v>764</v>
      </c>
      <c r="F375" t="s">
        <v>765</v>
      </c>
      <c r="I375" t="s">
        <v>937</v>
      </c>
      <c r="J375" t="s">
        <v>938</v>
      </c>
      <c r="K375" t="s">
        <v>368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762</v>
      </c>
      <c r="D376" t="s">
        <v>763</v>
      </c>
      <c r="E376" t="s">
        <v>764</v>
      </c>
      <c r="F376" t="s">
        <v>765</v>
      </c>
      <c r="I376" t="s">
        <v>939</v>
      </c>
      <c r="J376" t="s">
        <v>940</v>
      </c>
      <c r="K376" t="s">
        <v>368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762</v>
      </c>
      <c r="D377" t="s">
        <v>763</v>
      </c>
      <c r="E377" t="s">
        <v>764</v>
      </c>
      <c r="F377" t="s">
        <v>765</v>
      </c>
      <c r="I377" t="s">
        <v>941</v>
      </c>
      <c r="J377" t="s">
        <v>942</v>
      </c>
      <c r="K377" t="s">
        <v>368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762</v>
      </c>
      <c r="D378" t="s">
        <v>763</v>
      </c>
      <c r="E378" t="s">
        <v>764</v>
      </c>
      <c r="F378" t="s">
        <v>765</v>
      </c>
      <c r="I378" t="s">
        <v>943</v>
      </c>
      <c r="J378" t="s">
        <v>944</v>
      </c>
      <c r="K378" t="s">
        <v>368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762</v>
      </c>
      <c r="D379" t="s">
        <v>763</v>
      </c>
      <c r="E379" t="s">
        <v>764</v>
      </c>
      <c r="F379" t="s">
        <v>765</v>
      </c>
      <c r="I379" t="s">
        <v>899</v>
      </c>
      <c r="J379" t="s">
        <v>839</v>
      </c>
      <c r="K379" t="s">
        <v>368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762</v>
      </c>
      <c r="D380" t="s">
        <v>763</v>
      </c>
      <c r="E380" t="s">
        <v>764</v>
      </c>
      <c r="F380" t="s">
        <v>765</v>
      </c>
      <c r="I380" t="s">
        <v>945</v>
      </c>
      <c r="J380" t="s">
        <v>946</v>
      </c>
      <c r="K380" t="s">
        <v>368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762</v>
      </c>
      <c r="D381" t="s">
        <v>763</v>
      </c>
      <c r="E381" t="s">
        <v>764</v>
      </c>
      <c r="F381" t="s">
        <v>765</v>
      </c>
      <c r="I381" t="s">
        <v>947</v>
      </c>
      <c r="J381" t="s">
        <v>948</v>
      </c>
      <c r="K381" t="s">
        <v>368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762</v>
      </c>
      <c r="D382" t="s">
        <v>763</v>
      </c>
      <c r="E382" t="s">
        <v>764</v>
      </c>
      <c r="F382" t="s">
        <v>765</v>
      </c>
      <c r="I382" t="s">
        <v>949</v>
      </c>
      <c r="J382" t="s">
        <v>950</v>
      </c>
      <c r="K382" t="s">
        <v>368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762</v>
      </c>
      <c r="D383" t="s">
        <v>763</v>
      </c>
      <c r="E383" t="s">
        <v>764</v>
      </c>
      <c r="F383" t="s">
        <v>765</v>
      </c>
      <c r="I383" t="s">
        <v>951</v>
      </c>
      <c r="J383" t="s">
        <v>952</v>
      </c>
      <c r="K383" t="s">
        <v>368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762</v>
      </c>
      <c r="D384" t="s">
        <v>763</v>
      </c>
      <c r="E384" t="s">
        <v>764</v>
      </c>
      <c r="F384" t="s">
        <v>765</v>
      </c>
      <c r="I384" t="s">
        <v>953</v>
      </c>
      <c r="J384" t="s">
        <v>954</v>
      </c>
      <c r="K384" t="s">
        <v>368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47" x14ac:dyDescent="0.35">
      <c r="A385" s="3" t="str">
        <f t="shared" si="5"/>
        <v>Veer Ganapathy</v>
      </c>
      <c r="B385" s="4">
        <v>46180</v>
      </c>
      <c r="C385" t="s">
        <v>762</v>
      </c>
      <c r="D385" t="s">
        <v>763</v>
      </c>
      <c r="E385" t="s">
        <v>764</v>
      </c>
      <c r="F385" t="s">
        <v>765</v>
      </c>
      <c r="I385" t="s">
        <v>955</v>
      </c>
      <c r="J385" t="s">
        <v>956</v>
      </c>
      <c r="K385" t="s">
        <v>368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762</v>
      </c>
      <c r="D386" t="s">
        <v>763</v>
      </c>
      <c r="E386" t="s">
        <v>764</v>
      </c>
      <c r="F386" t="s">
        <v>765</v>
      </c>
      <c r="I386" t="s">
        <v>957</v>
      </c>
      <c r="J386" t="s">
        <v>958</v>
      </c>
      <c r="K386" t="s">
        <v>368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  <c r="AM386" s="5"/>
      <c r="AO386" s="5"/>
      <c r="AQ386" s="5"/>
      <c r="AU386" s="5"/>
    </row>
    <row r="387" spans="1:47" x14ac:dyDescent="0.35">
      <c r="A387" s="3" t="str">
        <f t="shared" si="6"/>
        <v>Jbe Kruger</v>
      </c>
      <c r="B387" s="4">
        <v>46180</v>
      </c>
      <c r="C387" t="s">
        <v>762</v>
      </c>
      <c r="D387" t="s">
        <v>763</v>
      </c>
      <c r="E387" t="s">
        <v>764</v>
      </c>
      <c r="F387" t="s">
        <v>765</v>
      </c>
      <c r="I387" t="s">
        <v>959</v>
      </c>
      <c r="J387" t="s">
        <v>960</v>
      </c>
      <c r="K387" t="s">
        <v>368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  <c r="AM387" s="5"/>
      <c r="AO387" s="5"/>
      <c r="AQ387" s="5"/>
      <c r="AU387" s="5"/>
    </row>
    <row r="388" spans="1:47" x14ac:dyDescent="0.35">
      <c r="A388" s="3" t="str">
        <f t="shared" si="6"/>
        <v>Vasu Sehgal</v>
      </c>
      <c r="B388" s="4">
        <v>46180</v>
      </c>
      <c r="C388" t="s">
        <v>762</v>
      </c>
      <c r="D388" t="s">
        <v>763</v>
      </c>
      <c r="E388" t="s">
        <v>764</v>
      </c>
      <c r="F388" t="s">
        <v>765</v>
      </c>
      <c r="I388" t="s">
        <v>961</v>
      </c>
      <c r="J388" t="s">
        <v>962</v>
      </c>
      <c r="K388" t="s">
        <v>368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  <c r="AM388" s="5"/>
      <c r="AO388" s="5"/>
      <c r="AQ388" s="5"/>
      <c r="AU388" s="5"/>
    </row>
    <row r="389" spans="1:47" x14ac:dyDescent="0.35">
      <c r="A389" s="3" t="str">
        <f t="shared" si="6"/>
        <v>Arjun Sharma</v>
      </c>
      <c r="B389" s="4">
        <v>46180</v>
      </c>
      <c r="C389" t="s">
        <v>762</v>
      </c>
      <c r="D389" t="s">
        <v>763</v>
      </c>
      <c r="E389" t="s">
        <v>764</v>
      </c>
      <c r="F389" t="s">
        <v>765</v>
      </c>
      <c r="I389" t="s">
        <v>963</v>
      </c>
      <c r="J389" t="s">
        <v>964</v>
      </c>
      <c r="K389" t="s">
        <v>368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  <c r="AM389" s="5"/>
      <c r="AO389" s="5"/>
      <c r="AQ389" s="5"/>
      <c r="AU389" s="5"/>
    </row>
    <row r="390" spans="1:47" x14ac:dyDescent="0.35">
      <c r="A390" s="3" t="str">
        <f t="shared" si="6"/>
        <v>Maverick Antcliff</v>
      </c>
      <c r="B390" s="4">
        <v>46180</v>
      </c>
      <c r="C390" t="s">
        <v>762</v>
      </c>
      <c r="D390" t="s">
        <v>763</v>
      </c>
      <c r="E390" t="s">
        <v>764</v>
      </c>
      <c r="F390" t="s">
        <v>765</v>
      </c>
      <c r="I390" t="s">
        <v>965</v>
      </c>
      <c r="J390" t="s">
        <v>966</v>
      </c>
      <c r="K390" t="s">
        <v>368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  <c r="AM390" s="5"/>
      <c r="AO390" s="5"/>
      <c r="AQ390" s="5"/>
      <c r="AU390" s="5"/>
    </row>
    <row r="391" spans="1:47" x14ac:dyDescent="0.35">
      <c r="A391" s="3" t="str">
        <f t="shared" si="6"/>
        <v>Reda El Hali</v>
      </c>
      <c r="B391" s="4">
        <v>46180</v>
      </c>
      <c r="C391" t="s">
        <v>762</v>
      </c>
      <c r="D391" t="s">
        <v>763</v>
      </c>
      <c r="E391" t="s">
        <v>764</v>
      </c>
      <c r="F391" t="s">
        <v>765</v>
      </c>
      <c r="I391" t="s">
        <v>904</v>
      </c>
      <c r="J391" t="s">
        <v>967</v>
      </c>
      <c r="K391" t="s">
        <v>368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  <c r="AM391" s="5"/>
      <c r="AO391" s="5"/>
      <c r="AQ391" s="5"/>
      <c r="AU391" s="5"/>
    </row>
    <row r="392" spans="1:47" x14ac:dyDescent="0.35">
      <c r="A392" s="3" t="str">
        <f t="shared" si="6"/>
        <v>Digraj Singh Gill</v>
      </c>
      <c r="B392" s="4">
        <v>46180</v>
      </c>
      <c r="C392" t="s">
        <v>762</v>
      </c>
      <c r="D392" t="s">
        <v>763</v>
      </c>
      <c r="E392" t="s">
        <v>764</v>
      </c>
      <c r="F392" t="s">
        <v>765</v>
      </c>
      <c r="I392" t="s">
        <v>867</v>
      </c>
      <c r="J392" t="s">
        <v>968</v>
      </c>
      <c r="K392" t="s">
        <v>368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  <c r="AM392" s="5"/>
      <c r="AO392" s="5"/>
      <c r="AQ392" s="5"/>
      <c r="AU392" s="5"/>
    </row>
    <row r="393" spans="1:47" x14ac:dyDescent="0.35">
      <c r="A393" s="3" t="str">
        <f t="shared" si="6"/>
        <v>Issam Nakrou</v>
      </c>
      <c r="B393" s="4">
        <v>46180</v>
      </c>
      <c r="C393" t="s">
        <v>762</v>
      </c>
      <c r="D393" t="s">
        <v>763</v>
      </c>
      <c r="E393" t="s">
        <v>764</v>
      </c>
      <c r="F393" t="s">
        <v>765</v>
      </c>
      <c r="I393" t="s">
        <v>969</v>
      </c>
      <c r="J393" t="s">
        <v>970</v>
      </c>
      <c r="K393" t="s">
        <v>368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  <c r="AM393" s="5"/>
      <c r="AO393" s="5"/>
      <c r="AQ393" s="5"/>
      <c r="AU393" s="5"/>
    </row>
    <row r="394" spans="1:47" x14ac:dyDescent="0.35">
      <c r="A394" s="3" t="str">
        <f t="shared" si="6"/>
        <v>Tawit Polthai</v>
      </c>
      <c r="B394" s="4">
        <v>46180</v>
      </c>
      <c r="C394" t="s">
        <v>762</v>
      </c>
      <c r="D394" t="s">
        <v>763</v>
      </c>
      <c r="E394" t="s">
        <v>764</v>
      </c>
      <c r="F394" t="s">
        <v>765</v>
      </c>
      <c r="I394" t="s">
        <v>971</v>
      </c>
      <c r="J394" t="s">
        <v>972</v>
      </c>
      <c r="K394" t="s">
        <v>368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  <c r="AM394" s="5"/>
      <c r="AO394" s="5"/>
      <c r="AQ394" s="5"/>
      <c r="AU394" s="5"/>
    </row>
    <row r="395" spans="1:47" x14ac:dyDescent="0.35">
      <c r="A395" s="3" t="str">
        <f t="shared" si="6"/>
        <v>Jack Thompson</v>
      </c>
      <c r="B395" s="4">
        <v>46180</v>
      </c>
      <c r="C395" t="s">
        <v>762</v>
      </c>
      <c r="D395" t="s">
        <v>763</v>
      </c>
      <c r="E395" t="s">
        <v>764</v>
      </c>
      <c r="F395" t="s">
        <v>765</v>
      </c>
      <c r="I395" t="s">
        <v>973</v>
      </c>
      <c r="J395" t="s">
        <v>550</v>
      </c>
      <c r="K395" t="s">
        <v>368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  <c r="AM395" s="5"/>
      <c r="AO395" s="5"/>
      <c r="AQ395" s="5"/>
      <c r="AU395" s="5"/>
    </row>
    <row r="396" spans="1:47" x14ac:dyDescent="0.35">
      <c r="A396" s="3" t="str">
        <f t="shared" si="6"/>
        <v>Aadil Bedi</v>
      </c>
      <c r="B396" s="4">
        <v>46180</v>
      </c>
      <c r="C396" t="s">
        <v>762</v>
      </c>
      <c r="D396" t="s">
        <v>763</v>
      </c>
      <c r="E396" t="s">
        <v>764</v>
      </c>
      <c r="F396" t="s">
        <v>765</v>
      </c>
      <c r="I396" t="s">
        <v>974</v>
      </c>
      <c r="J396" t="s">
        <v>975</v>
      </c>
      <c r="K396" t="s">
        <v>368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Trishul Chinnappa</v>
      </c>
      <c r="B397" s="4">
        <v>46180</v>
      </c>
      <c r="C397" t="s">
        <v>762</v>
      </c>
      <c r="D397" t="s">
        <v>763</v>
      </c>
      <c r="E397" t="s">
        <v>764</v>
      </c>
      <c r="F397" t="s">
        <v>765</v>
      </c>
      <c r="I397" t="s">
        <v>976</v>
      </c>
      <c r="J397" t="s">
        <v>977</v>
      </c>
      <c r="K397" t="s">
        <v>368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Ayoub Id Omar</v>
      </c>
      <c r="B398" s="4">
        <v>46180</v>
      </c>
      <c r="C398" t="s">
        <v>762</v>
      </c>
      <c r="D398" t="s">
        <v>763</v>
      </c>
      <c r="E398" t="s">
        <v>764</v>
      </c>
      <c r="F398" t="s">
        <v>765</v>
      </c>
      <c r="I398" t="s">
        <v>978</v>
      </c>
      <c r="J398" t="s">
        <v>789</v>
      </c>
      <c r="K398" t="s">
        <v>368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Minchan Kim</v>
      </c>
      <c r="B399" s="4">
        <v>46180</v>
      </c>
      <c r="C399" t="s">
        <v>762</v>
      </c>
      <c r="D399" t="s">
        <v>763</v>
      </c>
      <c r="E399" t="s">
        <v>764</v>
      </c>
      <c r="F399" t="s">
        <v>765</v>
      </c>
      <c r="I399" t="s">
        <v>979</v>
      </c>
      <c r="J399" t="s">
        <v>980</v>
      </c>
      <c r="K399" t="s">
        <v>368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  <c r="AM399" s="5"/>
      <c r="AO399" s="5"/>
      <c r="AQ399" s="5"/>
      <c r="AU399" s="5"/>
    </row>
    <row r="400" spans="1:47" x14ac:dyDescent="0.35">
      <c r="A400" s="3" t="str">
        <f t="shared" si="6"/>
        <v>Tushar Pannu</v>
      </c>
      <c r="B400" s="4">
        <v>46180</v>
      </c>
      <c r="C400" t="s">
        <v>762</v>
      </c>
      <c r="D400" t="s">
        <v>763</v>
      </c>
      <c r="E400" t="s">
        <v>764</v>
      </c>
      <c r="F400" t="s">
        <v>765</v>
      </c>
      <c r="I400" t="s">
        <v>981</v>
      </c>
      <c r="J400" t="s">
        <v>982</v>
      </c>
      <c r="K400" t="s">
        <v>368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  <c r="AM400" s="5"/>
      <c r="AO400" s="5"/>
      <c r="AQ400" s="5"/>
      <c r="AU400" s="5"/>
    </row>
    <row r="401" spans="1:47" x14ac:dyDescent="0.35">
      <c r="A401" s="3" t="str">
        <f t="shared" si="6"/>
        <v>Kartik Sharma</v>
      </c>
      <c r="B401" s="4">
        <v>46180</v>
      </c>
      <c r="C401" t="s">
        <v>762</v>
      </c>
      <c r="D401" t="s">
        <v>763</v>
      </c>
      <c r="E401" t="s">
        <v>764</v>
      </c>
      <c r="F401" t="s">
        <v>765</v>
      </c>
      <c r="I401" t="s">
        <v>963</v>
      </c>
      <c r="J401" t="s">
        <v>850</v>
      </c>
      <c r="K401" t="s">
        <v>368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  <c r="AM401" s="5"/>
      <c r="AO401" s="5"/>
      <c r="AQ401" s="5"/>
      <c r="AU401" s="5"/>
    </row>
    <row r="402" spans="1:47" x14ac:dyDescent="0.35">
      <c r="A402" s="3" t="str">
        <f t="shared" si="6"/>
        <v>Danish Verma</v>
      </c>
      <c r="B402" s="4">
        <v>46180</v>
      </c>
      <c r="C402" t="s">
        <v>762</v>
      </c>
      <c r="D402" t="s">
        <v>763</v>
      </c>
      <c r="E402" t="s">
        <v>764</v>
      </c>
      <c r="F402" t="s">
        <v>765</v>
      </c>
      <c r="I402" t="s">
        <v>983</v>
      </c>
      <c r="J402" t="s">
        <v>984</v>
      </c>
      <c r="K402" t="s">
        <v>368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  <c r="AM402" s="5"/>
      <c r="AO402" s="5"/>
      <c r="AQ402" s="5"/>
      <c r="AU402" s="5"/>
    </row>
    <row r="403" spans="1:47" x14ac:dyDescent="0.35">
      <c r="A403" s="3" t="str">
        <f t="shared" si="6"/>
        <v>Arjun Bhati</v>
      </c>
      <c r="B403" s="4">
        <v>46180</v>
      </c>
      <c r="C403" t="s">
        <v>762</v>
      </c>
      <c r="D403" t="s">
        <v>763</v>
      </c>
      <c r="E403" t="s">
        <v>764</v>
      </c>
      <c r="F403" t="s">
        <v>765</v>
      </c>
      <c r="I403" t="s">
        <v>949</v>
      </c>
      <c r="J403" t="s">
        <v>964</v>
      </c>
      <c r="K403" t="s">
        <v>368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Saarthak Chhibber</v>
      </c>
      <c r="B404" s="4">
        <v>46180</v>
      </c>
      <c r="C404" t="s">
        <v>762</v>
      </c>
      <c r="D404" t="s">
        <v>763</v>
      </c>
      <c r="E404" t="s">
        <v>764</v>
      </c>
      <c r="F404" t="s">
        <v>765</v>
      </c>
      <c r="I404" t="s">
        <v>985</v>
      </c>
      <c r="J404" t="s">
        <v>986</v>
      </c>
      <c r="K404" t="s">
        <v>368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  <c r="AM404" s="5"/>
      <c r="AO404" s="5"/>
      <c r="AQ404" s="5"/>
      <c r="AU404" s="5"/>
    </row>
    <row r="405" spans="1:47" x14ac:dyDescent="0.35">
      <c r="A405" s="3" t="str">
        <f t="shared" si="6"/>
        <v>Hugo Mazen Trommetter</v>
      </c>
      <c r="B405" s="4">
        <v>46180</v>
      </c>
      <c r="C405" t="s">
        <v>762</v>
      </c>
      <c r="D405" t="s">
        <v>763</v>
      </c>
      <c r="E405" t="s">
        <v>764</v>
      </c>
      <c r="F405" t="s">
        <v>765</v>
      </c>
      <c r="I405" t="s">
        <v>987</v>
      </c>
      <c r="J405" t="s">
        <v>398</v>
      </c>
      <c r="K405" t="s">
        <v>368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  <c r="AM405" s="5"/>
      <c r="AO405" s="5"/>
      <c r="AQ405" s="5"/>
      <c r="AU405" s="5"/>
    </row>
    <row r="406" spans="1:47" x14ac:dyDescent="0.35">
      <c r="A406" s="3" t="str">
        <f t="shared" si="6"/>
        <v>Jaibir Singh</v>
      </c>
      <c r="B406" s="4">
        <v>46180</v>
      </c>
      <c r="C406" t="s">
        <v>762</v>
      </c>
      <c r="D406" t="s">
        <v>763</v>
      </c>
      <c r="E406" t="s">
        <v>764</v>
      </c>
      <c r="F406" t="s">
        <v>765</v>
      </c>
      <c r="I406" t="s">
        <v>849</v>
      </c>
      <c r="J406" t="s">
        <v>988</v>
      </c>
      <c r="K406" t="s">
        <v>368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  <c r="AM406" s="5"/>
      <c r="AO406" s="5"/>
      <c r="AQ406" s="5"/>
      <c r="AU406" s="5"/>
    </row>
    <row r="407" spans="1:47" x14ac:dyDescent="0.35">
      <c r="A407" s="3" t="str">
        <f t="shared" si="6"/>
        <v>Khalid Attieh</v>
      </c>
      <c r="B407" s="4">
        <v>46180</v>
      </c>
      <c r="C407" t="s">
        <v>762</v>
      </c>
      <c r="D407" t="s">
        <v>763</v>
      </c>
      <c r="E407" t="s">
        <v>764</v>
      </c>
      <c r="F407" t="s">
        <v>765</v>
      </c>
      <c r="I407" t="s">
        <v>989</v>
      </c>
      <c r="J407" t="s">
        <v>990</v>
      </c>
      <c r="K407" t="s">
        <v>368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  <c r="AM407" s="5"/>
      <c r="AO407" s="5"/>
      <c r="AQ407" s="5"/>
      <c r="AU407" s="5"/>
    </row>
    <row r="408" spans="1:47" x14ac:dyDescent="0.35">
      <c r="A408" s="3" t="str">
        <f t="shared" si="6"/>
        <v>Zhengkai Bai</v>
      </c>
      <c r="B408" s="4">
        <v>46180</v>
      </c>
      <c r="C408" t="s">
        <v>762</v>
      </c>
      <c r="D408" t="s">
        <v>763</v>
      </c>
      <c r="E408" t="s">
        <v>764</v>
      </c>
      <c r="F408" t="s">
        <v>765</v>
      </c>
      <c r="I408" t="s">
        <v>991</v>
      </c>
      <c r="J408" t="s">
        <v>992</v>
      </c>
      <c r="K408" t="s">
        <v>368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  <c r="AM408" s="5"/>
      <c r="AO408" s="5"/>
      <c r="AQ408" s="5"/>
      <c r="AU408" s="5"/>
    </row>
    <row r="409" spans="1:47" x14ac:dyDescent="0.35">
      <c r="A409" s="3" t="str">
        <f t="shared" si="6"/>
        <v>Sudhir Sharma</v>
      </c>
      <c r="B409" s="4">
        <v>46180</v>
      </c>
      <c r="C409" t="s">
        <v>762</v>
      </c>
      <c r="D409" t="s">
        <v>763</v>
      </c>
      <c r="E409" t="s">
        <v>764</v>
      </c>
      <c r="F409" t="s">
        <v>765</v>
      </c>
      <c r="I409" t="s">
        <v>963</v>
      </c>
      <c r="J409" t="s">
        <v>993</v>
      </c>
      <c r="K409" t="s">
        <v>368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  <c r="AM409" s="5"/>
      <c r="AO409" s="5"/>
      <c r="AQ409" s="5"/>
      <c r="AU409" s="5"/>
    </row>
    <row r="410" spans="1:47" x14ac:dyDescent="0.35">
      <c r="A410" s="3" t="str">
        <f t="shared" si="6"/>
        <v>Kanav Chauhan</v>
      </c>
      <c r="B410" s="4">
        <v>46180</v>
      </c>
      <c r="C410" t="s">
        <v>762</v>
      </c>
      <c r="D410" t="s">
        <v>763</v>
      </c>
      <c r="E410" t="s">
        <v>764</v>
      </c>
      <c r="F410" t="s">
        <v>765</v>
      </c>
      <c r="I410" t="s">
        <v>994</v>
      </c>
      <c r="J410" t="s">
        <v>995</v>
      </c>
      <c r="K410" t="s">
        <v>368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  <c r="AM410" s="5"/>
      <c r="AO410" s="5"/>
      <c r="AQ410" s="5"/>
      <c r="AU410" s="5"/>
    </row>
    <row r="411" spans="1:47" x14ac:dyDescent="0.35">
      <c r="A411" s="3" t="str">
        <f t="shared" si="6"/>
        <v>Alessio Graziani</v>
      </c>
      <c r="B411" s="4">
        <v>46180</v>
      </c>
      <c r="C411" t="s">
        <v>762</v>
      </c>
      <c r="D411" t="s">
        <v>763</v>
      </c>
      <c r="E411" t="s">
        <v>764</v>
      </c>
      <c r="F411" t="s">
        <v>765</v>
      </c>
      <c r="I411" t="s">
        <v>996</v>
      </c>
      <c r="J411" t="s">
        <v>444</v>
      </c>
      <c r="K411" t="s">
        <v>368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  <c r="AM411" s="5"/>
      <c r="AO411" s="5"/>
      <c r="AQ411" s="5"/>
      <c r="AU411" s="5"/>
    </row>
    <row r="412" spans="1:47" x14ac:dyDescent="0.35">
      <c r="A412" s="3" t="str">
        <f t="shared" si="6"/>
        <v>Shubham Jaglan</v>
      </c>
      <c r="B412" s="4">
        <v>46180</v>
      </c>
      <c r="C412" t="s">
        <v>762</v>
      </c>
      <c r="D412" t="s">
        <v>763</v>
      </c>
      <c r="E412" t="s">
        <v>764</v>
      </c>
      <c r="F412" t="s">
        <v>765</v>
      </c>
      <c r="I412" t="s">
        <v>997</v>
      </c>
      <c r="J412" t="s">
        <v>998</v>
      </c>
      <c r="K412" t="s">
        <v>368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  <c r="AM412" s="5"/>
      <c r="AO412" s="5"/>
      <c r="AQ412" s="5"/>
      <c r="AU412" s="5"/>
    </row>
    <row r="413" spans="1:47" x14ac:dyDescent="0.35">
      <c r="A413" s="3" t="str">
        <f t="shared" si="6"/>
        <v>Samarth Dwivedi</v>
      </c>
      <c r="B413" s="4">
        <v>46180</v>
      </c>
      <c r="C413" t="s">
        <v>762</v>
      </c>
      <c r="D413" t="s">
        <v>763</v>
      </c>
      <c r="E413" t="s">
        <v>764</v>
      </c>
      <c r="F413" t="s">
        <v>765</v>
      </c>
      <c r="I413" t="s">
        <v>999</v>
      </c>
      <c r="J413" t="s">
        <v>1000</v>
      </c>
      <c r="K413" t="s">
        <v>368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  <c r="AM413" s="5"/>
      <c r="AO413" s="5"/>
      <c r="AQ413" s="5"/>
      <c r="AU413" s="5"/>
    </row>
    <row r="414" spans="1:47" x14ac:dyDescent="0.35">
      <c r="A414" s="3" t="str">
        <f t="shared" si="6"/>
        <v>Amine El Omari</v>
      </c>
      <c r="B414" s="4">
        <v>46180</v>
      </c>
      <c r="C414" t="s">
        <v>762</v>
      </c>
      <c r="D414" t="s">
        <v>763</v>
      </c>
      <c r="E414" t="s">
        <v>764</v>
      </c>
      <c r="F414" t="s">
        <v>765</v>
      </c>
      <c r="I414" t="s">
        <v>1001</v>
      </c>
      <c r="J414" t="s">
        <v>1002</v>
      </c>
      <c r="K414" t="s">
        <v>368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  <c r="AM414" s="5"/>
      <c r="AO414" s="5"/>
      <c r="AQ414" s="5"/>
      <c r="AU414" s="5"/>
    </row>
    <row r="415" spans="1:47" x14ac:dyDescent="0.35">
      <c r="A415" s="3" t="str">
        <f t="shared" si="6"/>
        <v>Rohit Baisoya</v>
      </c>
      <c r="B415" s="4">
        <v>46180</v>
      </c>
      <c r="C415" t="s">
        <v>762</v>
      </c>
      <c r="D415" t="s">
        <v>763</v>
      </c>
      <c r="E415" t="s">
        <v>764</v>
      </c>
      <c r="F415" t="s">
        <v>765</v>
      </c>
      <c r="I415" t="s">
        <v>840</v>
      </c>
      <c r="J415" t="s">
        <v>1003</v>
      </c>
      <c r="K415" t="s">
        <v>508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  <c r="AM415" s="5"/>
      <c r="AO415" s="5"/>
      <c r="AQ415" s="5"/>
      <c r="AU415" s="5"/>
    </row>
    <row r="416" spans="1:47" x14ac:dyDescent="0.35">
      <c r="A416" s="3" t="str">
        <f t="shared" si="6"/>
        <v>Denzel Ieremia</v>
      </c>
      <c r="B416" s="4">
        <v>46180</v>
      </c>
      <c r="C416" t="s">
        <v>762</v>
      </c>
      <c r="D416" t="s">
        <v>763</v>
      </c>
      <c r="E416" t="s">
        <v>764</v>
      </c>
      <c r="F416" t="s">
        <v>765</v>
      </c>
      <c r="I416" t="s">
        <v>1004</v>
      </c>
      <c r="J416" t="s">
        <v>1005</v>
      </c>
      <c r="K416" t="s">
        <v>508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  <c r="AM416" s="5"/>
      <c r="AO416" s="5"/>
      <c r="AQ416" s="5"/>
      <c r="AU416" s="5"/>
    </row>
    <row r="417" spans="1:47" x14ac:dyDescent="0.35">
      <c r="A417" s="3" t="str">
        <f t="shared" si="6"/>
        <v>Kapil Kumar</v>
      </c>
      <c r="B417" s="4">
        <v>46180</v>
      </c>
      <c r="C417" t="s">
        <v>762</v>
      </c>
      <c r="D417" t="s">
        <v>763</v>
      </c>
      <c r="E417" t="s">
        <v>764</v>
      </c>
      <c r="F417" t="s">
        <v>765</v>
      </c>
      <c r="I417" t="s">
        <v>1006</v>
      </c>
      <c r="J417" t="s">
        <v>1007</v>
      </c>
      <c r="K417" t="s">
        <v>508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  <c r="AM417" s="5"/>
      <c r="AO417" s="5"/>
      <c r="AQ417" s="5"/>
      <c r="AU417" s="5"/>
    </row>
    <row r="418" spans="1:47" x14ac:dyDescent="0.35">
      <c r="A418" s="3" t="str">
        <f t="shared" si="6"/>
        <v>Vihaan Reddy</v>
      </c>
      <c r="B418" s="4">
        <v>46180</v>
      </c>
      <c r="C418" t="s">
        <v>762</v>
      </c>
      <c r="D418" t="s">
        <v>763</v>
      </c>
      <c r="E418" t="s">
        <v>764</v>
      </c>
      <c r="F418" t="s">
        <v>765</v>
      </c>
      <c r="I418" t="s">
        <v>1008</v>
      </c>
      <c r="J418" t="s">
        <v>1009</v>
      </c>
      <c r="K418" t="s">
        <v>508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  <c r="AM418" s="5"/>
      <c r="AO418" s="5"/>
      <c r="AQ418" s="5"/>
      <c r="AU418" s="5"/>
    </row>
    <row r="419" spans="1:47" x14ac:dyDescent="0.35">
      <c r="A419" s="3" t="str">
        <f t="shared" si="6"/>
        <v>Harshjeet Singh Sethie</v>
      </c>
      <c r="B419" s="4">
        <v>46180</v>
      </c>
      <c r="C419" t="s">
        <v>762</v>
      </c>
      <c r="D419" t="s">
        <v>763</v>
      </c>
      <c r="E419" t="s">
        <v>764</v>
      </c>
      <c r="F419" t="s">
        <v>765</v>
      </c>
      <c r="I419" t="s">
        <v>1010</v>
      </c>
      <c r="J419" t="s">
        <v>1011</v>
      </c>
      <c r="K419" t="s">
        <v>508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  <c r="AM419" s="5"/>
      <c r="AO419" s="5"/>
      <c r="AQ419" s="5"/>
      <c r="AU419" s="5"/>
    </row>
    <row r="420" spans="1:47" x14ac:dyDescent="0.35">
      <c r="A420" s="3" t="str">
        <f t="shared" si="6"/>
        <v>Ranjit Singh</v>
      </c>
      <c r="B420" s="4">
        <v>46180</v>
      </c>
      <c r="C420" t="s">
        <v>762</v>
      </c>
      <c r="D420" t="s">
        <v>763</v>
      </c>
      <c r="E420" t="s">
        <v>764</v>
      </c>
      <c r="F420" t="s">
        <v>765</v>
      </c>
      <c r="I420" t="s">
        <v>849</v>
      </c>
      <c r="J420" t="s">
        <v>1012</v>
      </c>
      <c r="K420" t="s">
        <v>508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  <c r="AM420" s="5"/>
      <c r="AO420" s="5"/>
      <c r="AQ420" s="5"/>
      <c r="AU420" s="5"/>
    </row>
    <row r="421" spans="1:47" x14ac:dyDescent="0.35">
      <c r="A421" s="3" t="str">
        <f t="shared" si="6"/>
        <v>Liam Grehan</v>
      </c>
      <c r="B421" s="4">
        <v>46180</v>
      </c>
      <c r="C421" t="s">
        <v>1013</v>
      </c>
      <c r="D421" t="s">
        <v>1014</v>
      </c>
      <c r="E421" t="s">
        <v>1015</v>
      </c>
      <c r="F421" t="s">
        <v>1016</v>
      </c>
      <c r="I421" t="s">
        <v>1017</v>
      </c>
      <c r="J421" t="s">
        <v>1018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  <c r="AM421" s="5"/>
      <c r="AO421" s="5"/>
      <c r="AQ421" s="5"/>
      <c r="AU421" s="5"/>
    </row>
    <row r="422" spans="1:47" x14ac:dyDescent="0.35">
      <c r="A422" s="3" t="str">
        <f t="shared" si="6"/>
        <v>Matt Millar</v>
      </c>
      <c r="B422" s="4">
        <v>46180</v>
      </c>
      <c r="C422" t="s">
        <v>1013</v>
      </c>
      <c r="D422" t="s">
        <v>1014</v>
      </c>
      <c r="E422" t="s">
        <v>1015</v>
      </c>
      <c r="F422" t="s">
        <v>1016</v>
      </c>
      <c r="I422" t="s">
        <v>1019</v>
      </c>
      <c r="J422" t="s">
        <v>831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  <c r="AM422" s="5"/>
      <c r="AO422" s="5"/>
      <c r="AQ422" s="5"/>
      <c r="AU422" s="5"/>
    </row>
    <row r="423" spans="1:47" x14ac:dyDescent="0.35">
      <c r="A423" s="3" t="str">
        <f t="shared" si="6"/>
        <v>Sean Cronje</v>
      </c>
      <c r="B423" s="4">
        <v>46180</v>
      </c>
      <c r="C423" t="s">
        <v>1013</v>
      </c>
      <c r="D423" t="s">
        <v>1014</v>
      </c>
      <c r="E423" t="s">
        <v>1015</v>
      </c>
      <c r="F423" t="s">
        <v>1016</v>
      </c>
      <c r="I423" t="s">
        <v>1020</v>
      </c>
      <c r="J423" t="s">
        <v>1021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  <c r="AM423" s="5"/>
      <c r="AO423" s="5"/>
      <c r="AQ423" s="5"/>
      <c r="AU423" s="5"/>
    </row>
    <row r="424" spans="1:47" x14ac:dyDescent="0.35">
      <c r="A424" s="3" t="str">
        <f t="shared" si="6"/>
        <v>Brandon Pieters</v>
      </c>
      <c r="B424" s="4">
        <v>46180</v>
      </c>
      <c r="C424" t="s">
        <v>1013</v>
      </c>
      <c r="D424" t="s">
        <v>1014</v>
      </c>
      <c r="E424" t="s">
        <v>1015</v>
      </c>
      <c r="F424" t="s">
        <v>1016</v>
      </c>
      <c r="I424" t="s">
        <v>1022</v>
      </c>
      <c r="J424" t="s">
        <v>302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  <c r="AM424" s="5"/>
      <c r="AO424" s="5"/>
      <c r="AQ424" s="5"/>
      <c r="AU424" s="5"/>
    </row>
    <row r="425" spans="1:47" x14ac:dyDescent="0.35">
      <c r="A425" s="3" t="str">
        <f t="shared" si="6"/>
        <v>Corey Sheppard</v>
      </c>
      <c r="B425" s="4">
        <v>46180</v>
      </c>
      <c r="C425" t="s">
        <v>1013</v>
      </c>
      <c r="D425" t="s">
        <v>1014</v>
      </c>
      <c r="E425" t="s">
        <v>1015</v>
      </c>
      <c r="F425" t="s">
        <v>1016</v>
      </c>
      <c r="I425" t="s">
        <v>1023</v>
      </c>
      <c r="J425" t="s">
        <v>521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  <c r="AM425" s="5"/>
      <c r="AO425" s="5"/>
      <c r="AQ425" s="5"/>
      <c r="AU425" s="5"/>
    </row>
    <row r="426" spans="1:47" x14ac:dyDescent="0.35">
      <c r="A426" s="3" t="str">
        <f t="shared" si="6"/>
        <v>Heinrich Bruiners</v>
      </c>
      <c r="B426" s="4">
        <v>46180</v>
      </c>
      <c r="C426" t="s">
        <v>1013</v>
      </c>
      <c r="D426" t="s">
        <v>1014</v>
      </c>
      <c r="E426" t="s">
        <v>1015</v>
      </c>
      <c r="F426" t="s">
        <v>1016</v>
      </c>
      <c r="I426" t="s">
        <v>1024</v>
      </c>
      <c r="J426" t="s">
        <v>1025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  <c r="AM426" s="5"/>
      <c r="AO426" s="5"/>
      <c r="AQ426" s="5"/>
      <c r="AU426" s="5"/>
    </row>
    <row r="427" spans="1:47" x14ac:dyDescent="0.35">
      <c r="A427" s="3" t="str">
        <f t="shared" si="6"/>
        <v>Daniel Smith</v>
      </c>
      <c r="B427" s="4">
        <v>46180</v>
      </c>
      <c r="C427" t="s">
        <v>1013</v>
      </c>
      <c r="D427" t="s">
        <v>1014</v>
      </c>
      <c r="E427" t="s">
        <v>1015</v>
      </c>
      <c r="F427" t="s">
        <v>1016</v>
      </c>
      <c r="I427" t="s">
        <v>375</v>
      </c>
      <c r="J427" t="s">
        <v>1026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  <c r="AM427" s="5"/>
      <c r="AO427" s="5"/>
      <c r="AQ427" s="5"/>
      <c r="AU427" s="5"/>
    </row>
    <row r="428" spans="1:47" x14ac:dyDescent="0.35">
      <c r="A428" s="3" t="str">
        <f t="shared" si="6"/>
        <v>Toto Thimba</v>
      </c>
      <c r="B428" s="4">
        <v>46180</v>
      </c>
      <c r="C428" t="s">
        <v>1013</v>
      </c>
      <c r="D428" t="s">
        <v>1014</v>
      </c>
      <c r="E428" t="s">
        <v>1015</v>
      </c>
      <c r="F428" t="s">
        <v>1016</v>
      </c>
      <c r="I428" t="s">
        <v>1027</v>
      </c>
      <c r="J428" t="s">
        <v>1028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  <c r="AM428" s="5"/>
      <c r="AO428" s="5"/>
      <c r="AQ428" s="5"/>
      <c r="AU428" s="5"/>
    </row>
    <row r="429" spans="1:47" x14ac:dyDescent="0.35">
      <c r="A429" s="3" t="str">
        <f t="shared" si="6"/>
        <v>Heo Minjun</v>
      </c>
      <c r="B429" s="4">
        <v>46180</v>
      </c>
      <c r="C429" t="s">
        <v>1013</v>
      </c>
      <c r="D429" t="s">
        <v>1014</v>
      </c>
      <c r="E429" t="s">
        <v>1015</v>
      </c>
      <c r="F429" t="s">
        <v>1016</v>
      </c>
      <c r="I429" t="s">
        <v>1029</v>
      </c>
      <c r="J429" t="s">
        <v>1030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  <c r="AM429" s="5"/>
      <c r="AO429" s="5"/>
      <c r="AQ429" s="5"/>
      <c r="AU429" s="5"/>
    </row>
    <row r="430" spans="1:47" x14ac:dyDescent="0.35">
      <c r="A430" s="3" t="str">
        <f t="shared" si="6"/>
        <v>Jason Broomhead</v>
      </c>
      <c r="B430" s="4">
        <v>46180</v>
      </c>
      <c r="C430" t="s">
        <v>1013</v>
      </c>
      <c r="D430" t="s">
        <v>1014</v>
      </c>
      <c r="E430" t="s">
        <v>1015</v>
      </c>
      <c r="F430" t="s">
        <v>1016</v>
      </c>
      <c r="I430" t="s">
        <v>1031</v>
      </c>
      <c r="J430" t="s">
        <v>1032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  <c r="AM430" s="5"/>
      <c r="AO430" s="5"/>
      <c r="AQ430" s="5"/>
      <c r="AU430" s="5"/>
    </row>
    <row r="431" spans="1:47" x14ac:dyDescent="0.35">
      <c r="A431" s="3" t="str">
        <f t="shared" si="6"/>
        <v>Tomas Gana</v>
      </c>
      <c r="B431" s="4">
        <v>46180</v>
      </c>
      <c r="C431" t="s">
        <v>1013</v>
      </c>
      <c r="D431" t="s">
        <v>1014</v>
      </c>
      <c r="E431" t="s">
        <v>1015</v>
      </c>
      <c r="F431" t="s">
        <v>1016</v>
      </c>
      <c r="I431" t="s">
        <v>1033</v>
      </c>
      <c r="J431" t="s">
        <v>1034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  <c r="AM431" s="5"/>
      <c r="AO431" s="5"/>
      <c r="AQ431" s="5"/>
      <c r="AU431" s="5"/>
    </row>
    <row r="432" spans="1:47" x14ac:dyDescent="0.35">
      <c r="A432" s="3" t="str">
        <f t="shared" si="6"/>
        <v>Travis Procter</v>
      </c>
      <c r="B432" s="4">
        <v>46180</v>
      </c>
      <c r="C432" t="s">
        <v>1013</v>
      </c>
      <c r="D432" t="s">
        <v>1014</v>
      </c>
      <c r="E432" t="s">
        <v>1015</v>
      </c>
      <c r="F432" t="s">
        <v>1016</v>
      </c>
      <c r="I432" t="s">
        <v>1035</v>
      </c>
      <c r="J432" t="s">
        <v>1036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  <c r="AM432" s="5"/>
      <c r="AO432" s="5"/>
      <c r="AQ432" s="5"/>
      <c r="AU432" s="5"/>
    </row>
    <row r="433" spans="1:47" x14ac:dyDescent="0.35">
      <c r="A433" s="3" t="str">
        <f t="shared" si="6"/>
        <v>Nick Beart</v>
      </c>
      <c r="B433" s="4">
        <v>46180</v>
      </c>
      <c r="C433" t="s">
        <v>1013</v>
      </c>
      <c r="D433" t="s">
        <v>1014</v>
      </c>
      <c r="E433" t="s">
        <v>1015</v>
      </c>
      <c r="F433" t="s">
        <v>1016</v>
      </c>
      <c r="I433" t="s">
        <v>1037</v>
      </c>
      <c r="J433" t="s">
        <v>806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46180</v>
      </c>
      <c r="C434" t="s">
        <v>1013</v>
      </c>
      <c r="D434" t="s">
        <v>1014</v>
      </c>
      <c r="E434" t="s">
        <v>1015</v>
      </c>
      <c r="F434" t="s">
        <v>1016</v>
      </c>
      <c r="I434" t="s">
        <v>1038</v>
      </c>
      <c r="J434" t="s">
        <v>677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35">
      <c r="A435" s="3" t="str">
        <f t="shared" si="6"/>
        <v>Adam Breen</v>
      </c>
      <c r="B435" s="4">
        <v>46180</v>
      </c>
      <c r="C435" t="s">
        <v>1013</v>
      </c>
      <c r="D435" t="s">
        <v>1014</v>
      </c>
      <c r="E435" t="s">
        <v>1015</v>
      </c>
      <c r="F435" t="s">
        <v>1016</v>
      </c>
      <c r="I435" t="s">
        <v>1039</v>
      </c>
      <c r="J435" t="s">
        <v>1040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  <c r="AM435" s="5"/>
      <c r="AO435" s="5"/>
      <c r="AQ435" s="5"/>
      <c r="AU435" s="5"/>
    </row>
    <row r="436" spans="1:47" x14ac:dyDescent="0.35">
      <c r="A436" s="3" t="str">
        <f t="shared" si="6"/>
        <v>Ethan Gough</v>
      </c>
      <c r="B436" s="4">
        <v>46180</v>
      </c>
      <c r="C436" t="s">
        <v>1013</v>
      </c>
      <c r="D436" t="s">
        <v>1014</v>
      </c>
      <c r="E436" t="s">
        <v>1015</v>
      </c>
      <c r="F436" t="s">
        <v>1016</v>
      </c>
      <c r="I436" t="s">
        <v>1041</v>
      </c>
      <c r="J436" t="s">
        <v>628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  <c r="AM436" s="5"/>
      <c r="AO436" s="5"/>
      <c r="AQ436" s="5"/>
      <c r="AU436" s="5"/>
    </row>
    <row r="437" spans="1:47" x14ac:dyDescent="0.35">
      <c r="A437" s="3" t="str">
        <f t="shared" si="6"/>
        <v>Haydn Driver</v>
      </c>
      <c r="B437" s="4">
        <v>46180</v>
      </c>
      <c r="C437" t="s">
        <v>1013</v>
      </c>
      <c r="D437" t="s">
        <v>1014</v>
      </c>
      <c r="E437" t="s">
        <v>1015</v>
      </c>
      <c r="F437" t="s">
        <v>1016</v>
      </c>
      <c r="I437" t="s">
        <v>1042</v>
      </c>
      <c r="J437" t="s">
        <v>1043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  <c r="AM437" s="5"/>
      <c r="AO437" s="5"/>
      <c r="AQ437" s="5"/>
      <c r="AU437" s="5"/>
    </row>
    <row r="438" spans="1:47" x14ac:dyDescent="0.35">
      <c r="A438" s="3" t="str">
        <f t="shared" si="6"/>
        <v>Ruben Van Den Berg</v>
      </c>
      <c r="B438" s="4">
        <v>46180</v>
      </c>
      <c r="C438" t="s">
        <v>1013</v>
      </c>
      <c r="D438" t="s">
        <v>1014</v>
      </c>
      <c r="E438" t="s">
        <v>1015</v>
      </c>
      <c r="F438" t="s">
        <v>1016</v>
      </c>
      <c r="I438" t="s">
        <v>1044</v>
      </c>
      <c r="J438" t="s">
        <v>1045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  <c r="AM438" s="5"/>
      <c r="AO438" s="5"/>
      <c r="AQ438" s="5"/>
      <c r="AU438" s="5"/>
    </row>
    <row r="439" spans="1:47" x14ac:dyDescent="0.35">
      <c r="A439" s="3" t="str">
        <f t="shared" si="6"/>
        <v>Matthew Bennett</v>
      </c>
      <c r="B439" s="4">
        <v>46180</v>
      </c>
      <c r="C439" t="s">
        <v>1013</v>
      </c>
      <c r="D439" t="s">
        <v>1014</v>
      </c>
      <c r="E439" t="s">
        <v>1015</v>
      </c>
      <c r="F439" t="s">
        <v>1016</v>
      </c>
      <c r="I439" t="s">
        <v>759</v>
      </c>
      <c r="J439" t="s">
        <v>688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  <c r="AM439" s="5"/>
      <c r="AO439" s="5"/>
      <c r="AQ439" s="5"/>
      <c r="AU439" s="5"/>
    </row>
    <row r="440" spans="1:47" x14ac:dyDescent="0.35">
      <c r="A440" s="3" t="str">
        <f t="shared" si="6"/>
        <v>Daniel Cronje</v>
      </c>
      <c r="B440" s="4">
        <v>46180</v>
      </c>
      <c r="C440" t="s">
        <v>1013</v>
      </c>
      <c r="D440" t="s">
        <v>1014</v>
      </c>
      <c r="E440" t="s">
        <v>1015</v>
      </c>
      <c r="F440" t="s">
        <v>1016</v>
      </c>
      <c r="I440" t="s">
        <v>1020</v>
      </c>
      <c r="J440" t="s">
        <v>1026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  <c r="AM440" s="5"/>
      <c r="AO440" s="5"/>
      <c r="AQ440" s="5"/>
      <c r="AU440" s="5"/>
    </row>
    <row r="441" spans="1:47" x14ac:dyDescent="0.35">
      <c r="A441" s="3" t="str">
        <f t="shared" si="6"/>
        <v>Callum Mowat</v>
      </c>
      <c r="B441" s="4">
        <v>46180</v>
      </c>
      <c r="C441" t="s">
        <v>1013</v>
      </c>
      <c r="D441" t="s">
        <v>1014</v>
      </c>
      <c r="E441" t="s">
        <v>1015</v>
      </c>
      <c r="F441" t="s">
        <v>1016</v>
      </c>
      <c r="I441" t="s">
        <v>1046</v>
      </c>
      <c r="J441" t="s">
        <v>1047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  <c r="AM441" s="5"/>
      <c r="AO441" s="5"/>
      <c r="AQ441" s="5"/>
      <c r="AU441" s="5"/>
    </row>
    <row r="442" spans="1:47" x14ac:dyDescent="0.35">
      <c r="A442" s="3" t="str">
        <f t="shared" si="6"/>
        <v>Max Orgovanyi</v>
      </c>
      <c r="B442" s="4">
        <v>46180</v>
      </c>
      <c r="C442" t="s">
        <v>1013</v>
      </c>
      <c r="D442" t="s">
        <v>1014</v>
      </c>
      <c r="E442" t="s">
        <v>1015</v>
      </c>
      <c r="F442" t="s">
        <v>1016</v>
      </c>
      <c r="I442" t="s">
        <v>1048</v>
      </c>
      <c r="J442" t="s">
        <v>757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  <c r="AM442" s="5"/>
      <c r="AO442" s="5"/>
      <c r="AQ442" s="5"/>
      <c r="AU442" s="5"/>
    </row>
    <row r="443" spans="1:47" x14ac:dyDescent="0.35">
      <c r="A443" s="3" t="str">
        <f t="shared" si="6"/>
        <v>Carter Rowe</v>
      </c>
      <c r="B443" s="4">
        <v>46180</v>
      </c>
      <c r="C443" t="s">
        <v>1013</v>
      </c>
      <c r="D443" t="s">
        <v>1014</v>
      </c>
      <c r="E443" t="s">
        <v>1015</v>
      </c>
      <c r="F443" t="s">
        <v>1016</v>
      </c>
      <c r="I443" t="s">
        <v>1049</v>
      </c>
      <c r="J443" t="s">
        <v>1050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  <c r="AM443" s="5"/>
      <c r="AO443" s="5"/>
      <c r="AQ443" s="5"/>
      <c r="AU443" s="5"/>
    </row>
    <row r="444" spans="1:47" x14ac:dyDescent="0.35">
      <c r="A444" s="3" t="str">
        <f t="shared" si="6"/>
        <v>Ulrich Van Den Berg</v>
      </c>
      <c r="B444" s="4">
        <v>46180</v>
      </c>
      <c r="C444" t="s">
        <v>1013</v>
      </c>
      <c r="D444" t="s">
        <v>1014</v>
      </c>
      <c r="E444" t="s">
        <v>1015</v>
      </c>
      <c r="F444" t="s">
        <v>1016</v>
      </c>
      <c r="I444" t="s">
        <v>1044</v>
      </c>
      <c r="J444" t="s">
        <v>1051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  <c r="AM444" s="5"/>
      <c r="AO444" s="5"/>
      <c r="AQ444" s="5"/>
      <c r="AU444" s="5"/>
    </row>
    <row r="445" spans="1:47" x14ac:dyDescent="0.35">
      <c r="A445" s="3" t="str">
        <f t="shared" si="6"/>
        <v>Francois Van Staden</v>
      </c>
      <c r="B445" s="4">
        <v>46180</v>
      </c>
      <c r="C445" t="s">
        <v>1013</v>
      </c>
      <c r="D445" t="s">
        <v>1014</v>
      </c>
      <c r="E445" t="s">
        <v>1015</v>
      </c>
      <c r="F445" t="s">
        <v>1016</v>
      </c>
      <c r="I445" t="s">
        <v>1052</v>
      </c>
      <c r="J445" t="s">
        <v>1053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  <c r="AM445" s="5"/>
      <c r="AO445" s="5"/>
      <c r="AQ445" s="5"/>
      <c r="AU445" s="5"/>
    </row>
    <row r="446" spans="1:47" x14ac:dyDescent="0.35">
      <c r="A446" s="3" t="str">
        <f t="shared" si="6"/>
        <v>Michael Wallace</v>
      </c>
      <c r="B446" s="4">
        <v>46180</v>
      </c>
      <c r="C446" t="s">
        <v>1013</v>
      </c>
      <c r="D446" t="s">
        <v>1014</v>
      </c>
      <c r="E446" t="s">
        <v>1015</v>
      </c>
      <c r="F446" t="s">
        <v>1016</v>
      </c>
      <c r="I446" t="s">
        <v>1054</v>
      </c>
      <c r="J446" t="s">
        <v>1055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  <c r="AM446" s="5"/>
      <c r="AO446" s="5"/>
      <c r="AQ446" s="5"/>
      <c r="AU446" s="5"/>
    </row>
    <row r="447" spans="1:47" x14ac:dyDescent="0.35">
      <c r="A447" s="3" t="str">
        <f t="shared" si="6"/>
        <v>Jake Bolton</v>
      </c>
      <c r="B447" s="4">
        <v>46180</v>
      </c>
      <c r="C447" t="s">
        <v>1013</v>
      </c>
      <c r="D447" t="s">
        <v>1014</v>
      </c>
      <c r="E447" t="s">
        <v>1015</v>
      </c>
      <c r="F447" t="s">
        <v>1016</v>
      </c>
      <c r="I447" t="s">
        <v>1056</v>
      </c>
      <c r="J447" t="s">
        <v>597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  <c r="AM447" s="5"/>
      <c r="AO447" s="5"/>
      <c r="AQ447" s="5"/>
      <c r="AU447" s="5"/>
    </row>
    <row r="448" spans="1:47" x14ac:dyDescent="0.35">
      <c r="A448" s="3" t="str">
        <f t="shared" si="6"/>
        <v>Daniel Palmquist</v>
      </c>
      <c r="B448" s="4">
        <v>46180</v>
      </c>
      <c r="C448" t="s">
        <v>1013</v>
      </c>
      <c r="D448" t="s">
        <v>1014</v>
      </c>
      <c r="E448" t="s">
        <v>1015</v>
      </c>
      <c r="F448" t="s">
        <v>1016</v>
      </c>
      <c r="I448" t="s">
        <v>1057</v>
      </c>
      <c r="J448" t="s">
        <v>1026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  <c r="AM448" s="5"/>
      <c r="AO448" s="5"/>
      <c r="AQ448" s="5"/>
      <c r="AU448" s="5"/>
    </row>
    <row r="449" spans="1:47" x14ac:dyDescent="0.35">
      <c r="A449" s="3" t="str">
        <f t="shared" si="6"/>
        <v>Wandre Snyman</v>
      </c>
      <c r="B449" s="4">
        <v>46180</v>
      </c>
      <c r="C449" t="s">
        <v>1013</v>
      </c>
      <c r="D449" t="s">
        <v>1014</v>
      </c>
      <c r="E449" t="s">
        <v>1015</v>
      </c>
      <c r="F449" t="s">
        <v>1016</v>
      </c>
      <c r="I449" t="s">
        <v>798</v>
      </c>
      <c r="J449" t="s">
        <v>1058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1013</v>
      </c>
      <c r="D450" t="s">
        <v>1014</v>
      </c>
      <c r="E450" t="s">
        <v>1015</v>
      </c>
      <c r="F450" t="s">
        <v>1016</v>
      </c>
      <c r="I450" t="s">
        <v>1059</v>
      </c>
      <c r="J450" t="s">
        <v>1060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  <c r="AM450" s="5"/>
      <c r="AO450" s="5"/>
      <c r="AQ450" s="5"/>
      <c r="AU450" s="5"/>
    </row>
    <row r="451" spans="1:47" x14ac:dyDescent="0.35">
      <c r="A451" s="3" t="str">
        <f t="shared" si="7"/>
        <v>Jaden Deltel</v>
      </c>
      <c r="B451" s="4">
        <v>46180</v>
      </c>
      <c r="C451" t="s">
        <v>1013</v>
      </c>
      <c r="D451" t="s">
        <v>1014</v>
      </c>
      <c r="E451" t="s">
        <v>1015</v>
      </c>
      <c r="F451" t="s">
        <v>1016</v>
      </c>
      <c r="I451" t="s">
        <v>1061</v>
      </c>
      <c r="J451" t="s">
        <v>1062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  <c r="AM451" s="5"/>
      <c r="AO451" s="5"/>
      <c r="AQ451" s="5"/>
      <c r="AU451" s="5"/>
    </row>
    <row r="452" spans="1:47" x14ac:dyDescent="0.35">
      <c r="A452" s="3" t="str">
        <f t="shared" si="7"/>
        <v>Ruan Groenewald</v>
      </c>
      <c r="B452" s="4">
        <v>46180</v>
      </c>
      <c r="C452" t="s">
        <v>1013</v>
      </c>
      <c r="D452" t="s">
        <v>1014</v>
      </c>
      <c r="E452" t="s">
        <v>1015</v>
      </c>
      <c r="F452" t="s">
        <v>1016</v>
      </c>
      <c r="I452" t="s">
        <v>1063</v>
      </c>
      <c r="J452" t="s">
        <v>1064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  <c r="AM452" s="5"/>
      <c r="AO452" s="5"/>
      <c r="AQ452" s="5"/>
      <c r="AU452" s="5"/>
    </row>
    <row r="453" spans="1:47" x14ac:dyDescent="0.35">
      <c r="A453" s="3" t="str">
        <f t="shared" si="7"/>
        <v>John Lejirma</v>
      </c>
      <c r="B453" s="4">
        <v>46180</v>
      </c>
      <c r="C453" t="s">
        <v>1013</v>
      </c>
      <c r="D453" t="s">
        <v>1014</v>
      </c>
      <c r="E453" t="s">
        <v>1015</v>
      </c>
      <c r="F453" t="s">
        <v>1016</v>
      </c>
      <c r="I453" t="s">
        <v>1065</v>
      </c>
      <c r="J453" t="s">
        <v>560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  <c r="AM453" s="5"/>
      <c r="AO453" s="5"/>
      <c r="AU453" s="5"/>
    </row>
    <row r="454" spans="1:47" x14ac:dyDescent="0.35">
      <c r="A454" s="3" t="str">
        <f t="shared" si="7"/>
        <v>Makhetha Mazibuko</v>
      </c>
      <c r="B454" s="4">
        <v>46180</v>
      </c>
      <c r="C454" t="s">
        <v>1013</v>
      </c>
      <c r="D454" t="s">
        <v>1014</v>
      </c>
      <c r="E454" t="s">
        <v>1015</v>
      </c>
      <c r="F454" t="s">
        <v>1016</v>
      </c>
      <c r="I454" t="s">
        <v>1066</v>
      </c>
      <c r="J454" t="s">
        <v>1067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  <c r="AM454" s="5"/>
      <c r="AO454" s="5"/>
      <c r="AU454" s="5"/>
    </row>
    <row r="455" spans="1:47" x14ac:dyDescent="0.35">
      <c r="A455" s="3" t="str">
        <f t="shared" si="7"/>
        <v>Sean Paxton</v>
      </c>
      <c r="B455" s="4">
        <v>46180</v>
      </c>
      <c r="C455" t="s">
        <v>1013</v>
      </c>
      <c r="D455" t="s">
        <v>1014</v>
      </c>
      <c r="E455" t="s">
        <v>1015</v>
      </c>
      <c r="F455" t="s">
        <v>1016</v>
      </c>
      <c r="I455" t="s">
        <v>1068</v>
      </c>
      <c r="J455" t="s">
        <v>1021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  <c r="AM455" s="5"/>
      <c r="AO455" s="5"/>
      <c r="AU455" s="5"/>
    </row>
    <row r="456" spans="1:47" x14ac:dyDescent="0.35">
      <c r="A456" s="3" t="str">
        <f t="shared" si="7"/>
        <v>Jonathan Ackerman</v>
      </c>
      <c r="B456" s="4">
        <v>46180</v>
      </c>
      <c r="C456" t="s">
        <v>1013</v>
      </c>
      <c r="D456" t="s">
        <v>1014</v>
      </c>
      <c r="E456" t="s">
        <v>1015</v>
      </c>
      <c r="F456" t="s">
        <v>1016</v>
      </c>
      <c r="I456" t="s">
        <v>1069</v>
      </c>
      <c r="J456" t="s">
        <v>729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  <c r="AM456" s="5"/>
      <c r="AO456" s="5"/>
      <c r="AU456" s="5"/>
    </row>
    <row r="457" spans="1:47" x14ac:dyDescent="0.35">
      <c r="A457" s="3" t="str">
        <f t="shared" si="7"/>
        <v>Willem Boshoff</v>
      </c>
      <c r="B457" s="4">
        <v>46180</v>
      </c>
      <c r="C457" t="s">
        <v>1013</v>
      </c>
      <c r="D457" t="s">
        <v>1014</v>
      </c>
      <c r="E457" t="s">
        <v>1015</v>
      </c>
      <c r="F457" t="s">
        <v>1016</v>
      </c>
      <c r="I457" t="s">
        <v>1070</v>
      </c>
      <c r="J457" t="s">
        <v>1071</v>
      </c>
      <c r="K457" t="s">
        <v>368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  <c r="AM457" s="5"/>
      <c r="AO457" s="5"/>
      <c r="AU457" s="5"/>
    </row>
    <row r="458" spans="1:47" x14ac:dyDescent="0.35">
      <c r="A458" s="3" t="str">
        <f t="shared" si="7"/>
        <v>Roelof Craig</v>
      </c>
      <c r="B458" s="4">
        <v>46180</v>
      </c>
      <c r="C458" t="s">
        <v>1013</v>
      </c>
      <c r="D458" t="s">
        <v>1014</v>
      </c>
      <c r="E458" t="s">
        <v>1015</v>
      </c>
      <c r="F458" t="s">
        <v>1016</v>
      </c>
      <c r="I458" t="s">
        <v>1072</v>
      </c>
      <c r="J458" t="s">
        <v>1073</v>
      </c>
      <c r="K458" t="s">
        <v>368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  <c r="AM458" s="5"/>
      <c r="AO458" s="5"/>
      <c r="AU458" s="5"/>
    </row>
    <row r="459" spans="1:47" x14ac:dyDescent="0.35">
      <c r="A459" s="3" t="str">
        <f t="shared" si="7"/>
        <v>Ruan De Smidt</v>
      </c>
      <c r="B459" s="4">
        <v>46180</v>
      </c>
      <c r="C459" t="s">
        <v>1013</v>
      </c>
      <c r="D459" t="s">
        <v>1014</v>
      </c>
      <c r="E459" t="s">
        <v>1015</v>
      </c>
      <c r="F459" t="s">
        <v>1016</v>
      </c>
      <c r="I459" t="s">
        <v>1074</v>
      </c>
      <c r="J459" t="s">
        <v>1064</v>
      </c>
      <c r="K459" t="s">
        <v>368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  <c r="AM459" s="5"/>
      <c r="AO459" s="5"/>
      <c r="AU459" s="5"/>
    </row>
    <row r="460" spans="1:47" x14ac:dyDescent="0.35">
      <c r="A460" s="3" t="str">
        <f t="shared" si="7"/>
        <v>Mitch Phigeland</v>
      </c>
      <c r="B460" s="4">
        <v>46180</v>
      </c>
      <c r="C460" t="s">
        <v>1013</v>
      </c>
      <c r="D460" t="s">
        <v>1014</v>
      </c>
      <c r="E460" t="s">
        <v>1015</v>
      </c>
      <c r="F460" t="s">
        <v>1016</v>
      </c>
      <c r="I460" t="s">
        <v>1075</v>
      </c>
      <c r="J460" t="s">
        <v>1076</v>
      </c>
      <c r="K460" t="s">
        <v>368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  <c r="AM460" s="5"/>
      <c r="AO460" s="5"/>
      <c r="AU460" s="5"/>
    </row>
    <row r="461" spans="1:47" x14ac:dyDescent="0.35">
      <c r="A461" s="3" t="str">
        <f t="shared" si="7"/>
        <v>Kian Rose</v>
      </c>
      <c r="B461" s="4">
        <v>46180</v>
      </c>
      <c r="C461" t="s">
        <v>1013</v>
      </c>
      <c r="D461" t="s">
        <v>1014</v>
      </c>
      <c r="E461" t="s">
        <v>1015</v>
      </c>
      <c r="F461" t="s">
        <v>1016</v>
      </c>
      <c r="I461" t="s">
        <v>1077</v>
      </c>
      <c r="J461" t="s">
        <v>1078</v>
      </c>
      <c r="K461" t="s">
        <v>368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  <c r="AM461" s="5"/>
      <c r="AO461" s="5"/>
      <c r="AU461" s="5"/>
    </row>
    <row r="462" spans="1:47" x14ac:dyDescent="0.35">
      <c r="A462" s="3" t="str">
        <f t="shared" si="7"/>
        <v>Hannes Strooh</v>
      </c>
      <c r="B462" s="4">
        <v>46180</v>
      </c>
      <c r="C462" t="s">
        <v>1013</v>
      </c>
      <c r="D462" t="s">
        <v>1014</v>
      </c>
      <c r="E462" t="s">
        <v>1015</v>
      </c>
      <c r="F462" t="s">
        <v>1016</v>
      </c>
      <c r="I462" t="s">
        <v>1079</v>
      </c>
      <c r="J462" t="s">
        <v>1080</v>
      </c>
      <c r="K462" t="s">
        <v>368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  <c r="AM462" s="5"/>
      <c r="AO462" s="5"/>
      <c r="AU462" s="5"/>
    </row>
    <row r="463" spans="1:47" x14ac:dyDescent="0.35">
      <c r="A463" s="3" t="str">
        <f t="shared" si="7"/>
        <v>Kayle Wykes</v>
      </c>
      <c r="B463" s="4">
        <v>46180</v>
      </c>
      <c r="C463" t="s">
        <v>1013</v>
      </c>
      <c r="D463" t="s">
        <v>1014</v>
      </c>
      <c r="E463" t="s">
        <v>1015</v>
      </c>
      <c r="F463" t="s">
        <v>1016</v>
      </c>
      <c r="I463" t="s">
        <v>1081</v>
      </c>
      <c r="J463" t="s">
        <v>1082</v>
      </c>
      <c r="K463" t="s">
        <v>368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  <c r="AM463" s="5"/>
      <c r="AO463" s="5"/>
      <c r="AU463" s="5"/>
    </row>
    <row r="464" spans="1:47" x14ac:dyDescent="0.35">
      <c r="A464" s="3" t="str">
        <f t="shared" si="7"/>
        <v>Carlos Bustos</v>
      </c>
      <c r="B464" s="4">
        <v>46180</v>
      </c>
      <c r="C464" t="s">
        <v>1013</v>
      </c>
      <c r="D464" t="s">
        <v>1014</v>
      </c>
      <c r="E464" t="s">
        <v>1015</v>
      </c>
      <c r="F464" t="s">
        <v>1016</v>
      </c>
      <c r="I464" t="s">
        <v>1083</v>
      </c>
      <c r="J464" t="s">
        <v>912</v>
      </c>
      <c r="K464" t="s">
        <v>368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  <c r="AM464" s="5"/>
      <c r="AO464" s="5"/>
      <c r="AU464" s="5"/>
    </row>
    <row r="465" spans="1:47" x14ac:dyDescent="0.35">
      <c r="A465" s="3" t="str">
        <f t="shared" si="7"/>
        <v>Austin Cherichella</v>
      </c>
      <c r="B465" s="4">
        <v>46180</v>
      </c>
      <c r="C465" t="s">
        <v>1013</v>
      </c>
      <c r="D465" t="s">
        <v>1014</v>
      </c>
      <c r="E465" t="s">
        <v>1015</v>
      </c>
      <c r="F465" t="s">
        <v>1016</v>
      </c>
      <c r="I465" t="s">
        <v>1084</v>
      </c>
      <c r="J465" t="s">
        <v>1085</v>
      </c>
      <c r="K465" t="s">
        <v>368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  <c r="AM465" s="5"/>
      <c r="AO465" s="5"/>
      <c r="AU465" s="5"/>
    </row>
    <row r="466" spans="1:47" x14ac:dyDescent="0.35">
      <c r="A466" s="3" t="str">
        <f t="shared" si="7"/>
        <v>Ethan Govender</v>
      </c>
      <c r="B466" s="4">
        <v>46180</v>
      </c>
      <c r="C466" t="s">
        <v>1013</v>
      </c>
      <c r="D466" t="s">
        <v>1014</v>
      </c>
      <c r="E466" t="s">
        <v>1015</v>
      </c>
      <c r="F466" t="s">
        <v>1016</v>
      </c>
      <c r="I466" t="s">
        <v>1086</v>
      </c>
      <c r="J466" t="s">
        <v>628</v>
      </c>
      <c r="K466" t="s">
        <v>368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  <c r="AM466" s="5"/>
      <c r="AO466" s="5"/>
      <c r="AU466" s="5"/>
    </row>
    <row r="467" spans="1:47" x14ac:dyDescent="0.35">
      <c r="A467" s="3" t="str">
        <f t="shared" si="7"/>
        <v>Drikus Joubert</v>
      </c>
      <c r="B467" s="4">
        <v>46180</v>
      </c>
      <c r="C467" t="s">
        <v>1013</v>
      </c>
      <c r="D467" t="s">
        <v>1014</v>
      </c>
      <c r="E467" t="s">
        <v>1015</v>
      </c>
      <c r="F467" t="s">
        <v>1016</v>
      </c>
      <c r="I467" t="s">
        <v>1087</v>
      </c>
      <c r="J467" t="s">
        <v>1088</v>
      </c>
      <c r="K467" t="s">
        <v>368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  <c r="AM467" s="5"/>
      <c r="AO467" s="5"/>
      <c r="AU467" s="5"/>
    </row>
    <row r="468" spans="1:47" x14ac:dyDescent="0.35">
      <c r="A468" s="3" t="str">
        <f t="shared" si="7"/>
        <v>Joe Knox</v>
      </c>
      <c r="B468" s="4">
        <v>46180</v>
      </c>
      <c r="C468" t="s">
        <v>1013</v>
      </c>
      <c r="D468" t="s">
        <v>1014</v>
      </c>
      <c r="E468" t="s">
        <v>1015</v>
      </c>
      <c r="F468" t="s">
        <v>1016</v>
      </c>
      <c r="I468" t="s">
        <v>1089</v>
      </c>
      <c r="J468" t="s">
        <v>1090</v>
      </c>
      <c r="K468" t="s">
        <v>368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  <c r="AM468" s="5"/>
      <c r="AO468" s="5"/>
      <c r="AU468" s="5"/>
    </row>
    <row r="469" spans="1:47" x14ac:dyDescent="0.35">
      <c r="A469" s="3" t="str">
        <f t="shared" si="7"/>
        <v>Lyle Pedro</v>
      </c>
      <c r="B469" s="4">
        <v>46180</v>
      </c>
      <c r="C469" t="s">
        <v>1013</v>
      </c>
      <c r="D469" t="s">
        <v>1014</v>
      </c>
      <c r="E469" t="s">
        <v>1015</v>
      </c>
      <c r="F469" t="s">
        <v>1016</v>
      </c>
      <c r="I469" t="s">
        <v>1091</v>
      </c>
      <c r="J469" t="s">
        <v>1092</v>
      </c>
      <c r="K469" t="s">
        <v>368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  <c r="AM469" s="5"/>
      <c r="AO469" s="5"/>
      <c r="AU469" s="5"/>
    </row>
    <row r="470" spans="1:47" x14ac:dyDescent="0.35">
      <c r="A470" s="3" t="str">
        <f t="shared" si="7"/>
        <v>Slade Pickering</v>
      </c>
      <c r="B470" s="4">
        <v>46180</v>
      </c>
      <c r="C470" t="s">
        <v>1013</v>
      </c>
      <c r="D470" t="s">
        <v>1014</v>
      </c>
      <c r="E470" t="s">
        <v>1015</v>
      </c>
      <c r="F470" t="s">
        <v>1016</v>
      </c>
      <c r="I470" t="s">
        <v>1093</v>
      </c>
      <c r="J470" t="s">
        <v>1094</v>
      </c>
      <c r="K470" t="s">
        <v>368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  <c r="AM470" s="5"/>
      <c r="AO470" s="5"/>
      <c r="AU470" s="5"/>
    </row>
    <row r="471" spans="1:47" x14ac:dyDescent="0.35">
      <c r="A471" s="3" t="str">
        <f t="shared" si="7"/>
        <v>Vaughn Van Deventer</v>
      </c>
      <c r="B471" s="4">
        <v>46180</v>
      </c>
      <c r="C471" t="s">
        <v>1013</v>
      </c>
      <c r="D471" t="s">
        <v>1014</v>
      </c>
      <c r="E471" t="s">
        <v>1015</v>
      </c>
      <c r="F471" t="s">
        <v>1016</v>
      </c>
      <c r="I471" t="s">
        <v>1095</v>
      </c>
      <c r="J471" t="s">
        <v>1096</v>
      </c>
      <c r="K471" t="s">
        <v>368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  <c r="AM471" s="5"/>
      <c r="AO471" s="5"/>
      <c r="AU471" s="5"/>
    </row>
    <row r="472" spans="1:47" x14ac:dyDescent="0.35">
      <c r="A472" s="3" t="str">
        <f t="shared" si="7"/>
        <v>Brandon Gildenhuys</v>
      </c>
      <c r="B472" s="4">
        <v>46180</v>
      </c>
      <c r="C472" t="s">
        <v>1013</v>
      </c>
      <c r="D472" t="s">
        <v>1014</v>
      </c>
      <c r="E472" t="s">
        <v>1015</v>
      </c>
      <c r="F472" t="s">
        <v>1016</v>
      </c>
      <c r="I472" t="s">
        <v>1097</v>
      </c>
      <c r="J472" t="s">
        <v>302</v>
      </c>
      <c r="K472" t="s">
        <v>368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  <c r="AM472" s="5"/>
      <c r="AO472" s="5"/>
      <c r="AU472" s="5"/>
    </row>
    <row r="473" spans="1:47" x14ac:dyDescent="0.35">
      <c r="A473" s="3" t="str">
        <f t="shared" si="7"/>
        <v>Jacquin Hess</v>
      </c>
      <c r="B473" s="4">
        <v>46180</v>
      </c>
      <c r="C473" t="s">
        <v>1013</v>
      </c>
      <c r="D473" t="s">
        <v>1014</v>
      </c>
      <c r="E473" t="s">
        <v>1015</v>
      </c>
      <c r="F473" t="s">
        <v>1016</v>
      </c>
      <c r="I473" t="s">
        <v>1098</v>
      </c>
      <c r="J473" t="s">
        <v>1099</v>
      </c>
      <c r="K473" t="s">
        <v>368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  <c r="AM473" s="5"/>
      <c r="AO473" s="5"/>
      <c r="AU473" s="5"/>
    </row>
    <row r="474" spans="1:47" x14ac:dyDescent="0.35">
      <c r="A474" s="3" t="str">
        <f t="shared" si="7"/>
        <v>Sean Howell</v>
      </c>
      <c r="B474" s="4">
        <v>46180</v>
      </c>
      <c r="C474" t="s">
        <v>1013</v>
      </c>
      <c r="D474" t="s">
        <v>1014</v>
      </c>
      <c r="E474" t="s">
        <v>1015</v>
      </c>
      <c r="F474" t="s">
        <v>1016</v>
      </c>
      <c r="I474" t="s">
        <v>1100</v>
      </c>
      <c r="J474" t="s">
        <v>1021</v>
      </c>
      <c r="K474" t="s">
        <v>368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  <c r="AM474" s="5"/>
      <c r="AO474" s="5"/>
      <c r="AU474" s="5"/>
    </row>
    <row r="475" spans="1:47" x14ac:dyDescent="0.35">
      <c r="A475" s="3" t="str">
        <f t="shared" si="7"/>
        <v>Christian Kriek</v>
      </c>
      <c r="B475" s="4">
        <v>46180</v>
      </c>
      <c r="C475" t="s">
        <v>1013</v>
      </c>
      <c r="D475" t="s">
        <v>1014</v>
      </c>
      <c r="E475" t="s">
        <v>1015</v>
      </c>
      <c r="F475" t="s">
        <v>1016</v>
      </c>
      <c r="I475" t="s">
        <v>1101</v>
      </c>
      <c r="J475" t="s">
        <v>593</v>
      </c>
      <c r="K475" t="s">
        <v>368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  <c r="AM475" s="5"/>
      <c r="AO475" s="5"/>
      <c r="AU475" s="5"/>
    </row>
    <row r="476" spans="1:47" x14ac:dyDescent="0.35">
      <c r="A476" s="3" t="str">
        <f t="shared" si="7"/>
        <v>Sentanio Minnie</v>
      </c>
      <c r="B476" s="4">
        <v>46180</v>
      </c>
      <c r="C476" t="s">
        <v>1013</v>
      </c>
      <c r="D476" t="s">
        <v>1014</v>
      </c>
      <c r="E476" t="s">
        <v>1015</v>
      </c>
      <c r="F476" t="s">
        <v>1016</v>
      </c>
      <c r="I476" t="s">
        <v>1102</v>
      </c>
      <c r="J476" t="s">
        <v>1103</v>
      </c>
      <c r="K476" t="s">
        <v>368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  <c r="AM476" s="5"/>
      <c r="AO476" s="5"/>
      <c r="AU476" s="5"/>
    </row>
    <row r="477" spans="1:47" x14ac:dyDescent="0.35">
      <c r="A477" s="3" t="str">
        <f t="shared" si="7"/>
        <v>Marcel Steyn Scholtz</v>
      </c>
      <c r="B477" s="4">
        <v>46180</v>
      </c>
      <c r="C477" t="s">
        <v>1013</v>
      </c>
      <c r="D477" t="s">
        <v>1014</v>
      </c>
      <c r="E477" t="s">
        <v>1015</v>
      </c>
      <c r="F477" t="s">
        <v>1016</v>
      </c>
      <c r="I477" t="s">
        <v>1104</v>
      </c>
      <c r="J477" t="s">
        <v>1105</v>
      </c>
      <c r="K477" t="s">
        <v>368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  <c r="AM477" s="5"/>
      <c r="AO477" s="5"/>
      <c r="AU477" s="5"/>
    </row>
    <row r="478" spans="1:47" x14ac:dyDescent="0.35">
      <c r="A478" s="3" t="str">
        <f t="shared" si="7"/>
        <v>Leonard Swart</v>
      </c>
      <c r="B478" s="4">
        <v>46180</v>
      </c>
      <c r="C478" t="s">
        <v>1013</v>
      </c>
      <c r="D478" t="s">
        <v>1014</v>
      </c>
      <c r="E478" t="s">
        <v>1015</v>
      </c>
      <c r="F478" t="s">
        <v>1016</v>
      </c>
      <c r="I478" t="s">
        <v>1106</v>
      </c>
      <c r="J478" t="s">
        <v>1107</v>
      </c>
      <c r="K478" t="s">
        <v>368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  <c r="AM478" s="5"/>
      <c r="AO478" s="5"/>
      <c r="AU478" s="5"/>
    </row>
    <row r="479" spans="1:47" x14ac:dyDescent="0.35">
      <c r="A479" s="3" t="str">
        <f t="shared" si="7"/>
        <v>Luke Truter</v>
      </c>
      <c r="B479" s="4">
        <v>46180</v>
      </c>
      <c r="C479" t="s">
        <v>1013</v>
      </c>
      <c r="D479" t="s">
        <v>1014</v>
      </c>
      <c r="E479" t="s">
        <v>1015</v>
      </c>
      <c r="F479" t="s">
        <v>1016</v>
      </c>
      <c r="I479" t="s">
        <v>1108</v>
      </c>
      <c r="J479" t="s">
        <v>615</v>
      </c>
      <c r="K479" t="s">
        <v>368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  <c r="AM479" s="5"/>
      <c r="AO479" s="5"/>
      <c r="AU479" s="5"/>
    </row>
    <row r="480" spans="1:47" x14ac:dyDescent="0.35">
      <c r="A480" s="3" t="str">
        <f t="shared" si="7"/>
        <v>Jacques Van Der Merwe</v>
      </c>
      <c r="B480" s="4">
        <v>46180</v>
      </c>
      <c r="C480" t="s">
        <v>1013</v>
      </c>
      <c r="D480" t="s">
        <v>1014</v>
      </c>
      <c r="E480" t="s">
        <v>1015</v>
      </c>
      <c r="F480" t="s">
        <v>1016</v>
      </c>
      <c r="I480" t="s">
        <v>1109</v>
      </c>
      <c r="J480" t="s">
        <v>1110</v>
      </c>
      <c r="K480" t="s">
        <v>368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  <c r="AM480" s="5"/>
      <c r="AO480" s="5"/>
      <c r="AU480" s="5"/>
    </row>
    <row r="481" spans="1:47" x14ac:dyDescent="0.35">
      <c r="A481" s="3" t="str">
        <f t="shared" si="7"/>
        <v>Amilkar Bhana</v>
      </c>
      <c r="B481" s="4">
        <v>46180</v>
      </c>
      <c r="C481" t="s">
        <v>1013</v>
      </c>
      <c r="D481" t="s">
        <v>1014</v>
      </c>
      <c r="E481" t="s">
        <v>1015</v>
      </c>
      <c r="F481" t="s">
        <v>1016</v>
      </c>
      <c r="I481" t="s">
        <v>1111</v>
      </c>
      <c r="J481" t="s">
        <v>1112</v>
      </c>
      <c r="K481" t="s">
        <v>368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  <c r="AM481" s="5"/>
      <c r="AO481" s="5"/>
      <c r="AU481" s="5"/>
    </row>
    <row r="482" spans="1:47" x14ac:dyDescent="0.35">
      <c r="A482" s="3" t="str">
        <f t="shared" si="7"/>
        <v>Allister De Kock</v>
      </c>
      <c r="B482" s="4">
        <v>46180</v>
      </c>
      <c r="C482" t="s">
        <v>1013</v>
      </c>
      <c r="D482" t="s">
        <v>1014</v>
      </c>
      <c r="E482" t="s">
        <v>1015</v>
      </c>
      <c r="F482" t="s">
        <v>1016</v>
      </c>
      <c r="I482" t="s">
        <v>1113</v>
      </c>
      <c r="J482" t="s">
        <v>1114</v>
      </c>
      <c r="K482" t="s">
        <v>368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  <c r="AM482" s="5"/>
      <c r="AO482" s="5"/>
      <c r="AU482" s="5"/>
    </row>
    <row r="483" spans="1:47" x14ac:dyDescent="0.35">
      <c r="A483" s="3" t="str">
        <f t="shared" si="7"/>
        <v>Shaydon Johnson</v>
      </c>
      <c r="B483" s="4">
        <v>46180</v>
      </c>
      <c r="C483" t="s">
        <v>1013</v>
      </c>
      <c r="D483" t="s">
        <v>1014</v>
      </c>
      <c r="E483" t="s">
        <v>1015</v>
      </c>
      <c r="F483" t="s">
        <v>1016</v>
      </c>
      <c r="I483" t="s">
        <v>622</v>
      </c>
      <c r="J483" t="s">
        <v>1115</v>
      </c>
      <c r="K483" t="s">
        <v>368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  <c r="AM483" s="5"/>
      <c r="AO483" s="5"/>
      <c r="AU483" s="5"/>
    </row>
    <row r="484" spans="1:47" x14ac:dyDescent="0.35">
      <c r="A484" s="3" t="str">
        <f t="shared" si="7"/>
        <v>Logan Leisher</v>
      </c>
      <c r="B484" s="4">
        <v>46180</v>
      </c>
      <c r="C484" t="s">
        <v>1013</v>
      </c>
      <c r="D484" t="s">
        <v>1014</v>
      </c>
      <c r="E484" t="s">
        <v>1015</v>
      </c>
      <c r="F484" t="s">
        <v>1016</v>
      </c>
      <c r="I484" t="s">
        <v>1116</v>
      </c>
      <c r="J484" t="s">
        <v>1117</v>
      </c>
      <c r="K484" t="s">
        <v>368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  <c r="AM484" s="5"/>
      <c r="AO484" s="5"/>
      <c r="AU484" s="5"/>
    </row>
    <row r="485" spans="1:47" x14ac:dyDescent="0.35">
      <c r="A485" s="3" t="str">
        <f t="shared" si="7"/>
        <v>Mark Maart</v>
      </c>
      <c r="B485" s="4">
        <v>46180</v>
      </c>
      <c r="C485" t="s">
        <v>1013</v>
      </c>
      <c r="D485" t="s">
        <v>1014</v>
      </c>
      <c r="E485" t="s">
        <v>1015</v>
      </c>
      <c r="F485" t="s">
        <v>1016</v>
      </c>
      <c r="I485" t="s">
        <v>1118</v>
      </c>
      <c r="J485" t="s">
        <v>660</v>
      </c>
      <c r="K485" t="s">
        <v>368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  <c r="AM485" s="5"/>
      <c r="AO485" s="5"/>
      <c r="AU485" s="5"/>
    </row>
    <row r="486" spans="1:47" x14ac:dyDescent="0.35">
      <c r="A486" s="3" t="str">
        <f t="shared" si="7"/>
        <v>Franklin Manchest</v>
      </c>
      <c r="B486" s="4">
        <v>46180</v>
      </c>
      <c r="C486" t="s">
        <v>1013</v>
      </c>
      <c r="D486" t="s">
        <v>1014</v>
      </c>
      <c r="E486" t="s">
        <v>1015</v>
      </c>
      <c r="F486" t="s">
        <v>1016</v>
      </c>
      <c r="I486" t="s">
        <v>1119</v>
      </c>
      <c r="J486" t="s">
        <v>1120</v>
      </c>
      <c r="K486" t="s">
        <v>368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  <c r="AM486" s="5"/>
      <c r="AO486" s="5"/>
      <c r="AU486" s="5"/>
    </row>
    <row r="487" spans="1:47" x14ac:dyDescent="0.35">
      <c r="A487" s="3" t="str">
        <f t="shared" si="7"/>
        <v>Keegan Mclachlan</v>
      </c>
      <c r="B487" s="4">
        <v>46180</v>
      </c>
      <c r="C487" t="s">
        <v>1013</v>
      </c>
      <c r="D487" t="s">
        <v>1014</v>
      </c>
      <c r="E487" t="s">
        <v>1015</v>
      </c>
      <c r="F487" t="s">
        <v>1016</v>
      </c>
      <c r="I487" t="s">
        <v>1121</v>
      </c>
      <c r="J487" t="s">
        <v>1122</v>
      </c>
      <c r="K487" t="s">
        <v>368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  <c r="AM487" s="5"/>
      <c r="AO487" s="5"/>
      <c r="AU487" s="5"/>
    </row>
    <row r="488" spans="1:47" x14ac:dyDescent="0.35">
      <c r="A488" s="3" t="str">
        <f t="shared" si="7"/>
        <v>James Truter</v>
      </c>
      <c r="B488" s="4">
        <v>46180</v>
      </c>
      <c r="C488" t="s">
        <v>1013</v>
      </c>
      <c r="D488" t="s">
        <v>1014</v>
      </c>
      <c r="E488" t="s">
        <v>1015</v>
      </c>
      <c r="F488" t="s">
        <v>1016</v>
      </c>
      <c r="I488" t="s">
        <v>1108</v>
      </c>
      <c r="J488" t="s">
        <v>566</v>
      </c>
      <c r="K488" t="s">
        <v>368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  <c r="AM488" s="5"/>
      <c r="AO488" s="5"/>
      <c r="AU488" s="5"/>
    </row>
    <row r="489" spans="1:47" x14ac:dyDescent="0.35">
      <c r="A489" s="3" t="str">
        <f t="shared" si="7"/>
        <v>Otto Van Buynder</v>
      </c>
      <c r="B489" s="4">
        <v>46180</v>
      </c>
      <c r="C489" t="s">
        <v>1013</v>
      </c>
      <c r="D489" t="s">
        <v>1014</v>
      </c>
      <c r="E489" t="s">
        <v>1015</v>
      </c>
      <c r="F489" t="s">
        <v>1016</v>
      </c>
      <c r="I489" t="s">
        <v>1123</v>
      </c>
      <c r="J489" t="s">
        <v>1124</v>
      </c>
      <c r="K489" t="s">
        <v>368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  <c r="AM489" s="5"/>
      <c r="AO489" s="5"/>
      <c r="AU489" s="5"/>
    </row>
    <row r="490" spans="1:47" x14ac:dyDescent="0.35">
      <c r="A490" s="3" t="str">
        <f t="shared" si="7"/>
        <v>Christopher Bagnall</v>
      </c>
      <c r="B490" s="4">
        <v>46180</v>
      </c>
      <c r="C490" t="s">
        <v>1013</v>
      </c>
      <c r="D490" t="s">
        <v>1014</v>
      </c>
      <c r="E490" t="s">
        <v>1015</v>
      </c>
      <c r="F490" t="s">
        <v>1016</v>
      </c>
      <c r="I490" t="s">
        <v>1125</v>
      </c>
      <c r="J490" t="s">
        <v>1126</v>
      </c>
      <c r="K490" t="s">
        <v>368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  <c r="AM490" s="5"/>
      <c r="AO490" s="5"/>
      <c r="AU490" s="5"/>
    </row>
    <row r="491" spans="1:47" x14ac:dyDescent="0.35">
      <c r="A491" s="3" t="str">
        <f t="shared" si="7"/>
        <v>Dillon Germshuys</v>
      </c>
      <c r="B491" s="4">
        <v>46180</v>
      </c>
      <c r="C491" t="s">
        <v>1013</v>
      </c>
      <c r="D491" t="s">
        <v>1014</v>
      </c>
      <c r="E491" t="s">
        <v>1015</v>
      </c>
      <c r="F491" t="s">
        <v>1016</v>
      </c>
      <c r="I491" t="s">
        <v>1127</v>
      </c>
      <c r="J491" t="s">
        <v>1128</v>
      </c>
      <c r="K491" t="s">
        <v>368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  <c r="AM491" s="5"/>
      <c r="AO491" s="5"/>
      <c r="AU491" s="5"/>
    </row>
    <row r="492" spans="1:47" x14ac:dyDescent="0.35">
      <c r="A492" s="3" t="str">
        <f t="shared" si="7"/>
        <v>Steven Le Roux</v>
      </c>
      <c r="B492" s="4">
        <v>46180</v>
      </c>
      <c r="C492" t="s">
        <v>1013</v>
      </c>
      <c r="D492" t="s">
        <v>1014</v>
      </c>
      <c r="E492" t="s">
        <v>1015</v>
      </c>
      <c r="F492" t="s">
        <v>1016</v>
      </c>
      <c r="I492" t="s">
        <v>1129</v>
      </c>
      <c r="J492" t="s">
        <v>650</v>
      </c>
      <c r="K492" t="s">
        <v>368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  <c r="AM492" s="5"/>
      <c r="AO492" s="5"/>
      <c r="AU492" s="5"/>
    </row>
    <row r="493" spans="1:47" x14ac:dyDescent="0.35">
      <c r="A493" s="3" t="str">
        <f t="shared" si="7"/>
        <v>Thabiso Ngcobo</v>
      </c>
      <c r="B493" s="4">
        <v>46180</v>
      </c>
      <c r="C493" t="s">
        <v>1013</v>
      </c>
      <c r="D493" t="s">
        <v>1014</v>
      </c>
      <c r="E493" t="s">
        <v>1015</v>
      </c>
      <c r="F493" t="s">
        <v>1016</v>
      </c>
      <c r="I493" t="s">
        <v>1130</v>
      </c>
      <c r="J493" t="s">
        <v>1131</v>
      </c>
      <c r="K493" t="s">
        <v>368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  <c r="AM493" s="5"/>
      <c r="AO493" s="5"/>
      <c r="AU493" s="5"/>
    </row>
    <row r="494" spans="1:47" x14ac:dyDescent="0.35">
      <c r="A494" s="3" t="str">
        <f t="shared" si="7"/>
        <v>Jonathan Wilsenach</v>
      </c>
      <c r="B494" s="4">
        <v>46180</v>
      </c>
      <c r="C494" t="s">
        <v>1013</v>
      </c>
      <c r="D494" t="s">
        <v>1014</v>
      </c>
      <c r="E494" t="s">
        <v>1015</v>
      </c>
      <c r="F494" t="s">
        <v>1016</v>
      </c>
      <c r="I494" t="s">
        <v>1132</v>
      </c>
      <c r="J494" t="s">
        <v>729</v>
      </c>
      <c r="K494" t="s">
        <v>368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  <c r="AM494" s="5"/>
      <c r="AO494" s="5"/>
      <c r="AU494" s="5"/>
    </row>
    <row r="495" spans="1:47" x14ac:dyDescent="0.35">
      <c r="A495" s="3" t="str">
        <f t="shared" si="7"/>
        <v>Keelan Africa</v>
      </c>
      <c r="B495" s="4">
        <v>46180</v>
      </c>
      <c r="C495" t="s">
        <v>1013</v>
      </c>
      <c r="D495" t="s">
        <v>1014</v>
      </c>
      <c r="E495" t="s">
        <v>1015</v>
      </c>
      <c r="F495" t="s">
        <v>1016</v>
      </c>
      <c r="I495" t="s">
        <v>1133</v>
      </c>
      <c r="J495" t="s">
        <v>1134</v>
      </c>
      <c r="K495" t="s">
        <v>368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  <c r="AM495" s="5"/>
      <c r="AO495" s="5"/>
      <c r="AU495" s="5"/>
    </row>
    <row r="496" spans="1:47" x14ac:dyDescent="0.35">
      <c r="A496" s="3" t="str">
        <f t="shared" si="7"/>
        <v>Mandla Dlamini</v>
      </c>
      <c r="B496" s="4">
        <v>46180</v>
      </c>
      <c r="C496" t="s">
        <v>1013</v>
      </c>
      <c r="D496" t="s">
        <v>1014</v>
      </c>
      <c r="E496" t="s">
        <v>1015</v>
      </c>
      <c r="F496" t="s">
        <v>1016</v>
      </c>
      <c r="I496" t="s">
        <v>1135</v>
      </c>
      <c r="J496" t="s">
        <v>1136</v>
      </c>
      <c r="K496" t="s">
        <v>368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  <c r="AM496" s="5"/>
      <c r="AO496" s="5"/>
      <c r="AU496" s="5"/>
    </row>
    <row r="497" spans="1:47" x14ac:dyDescent="0.35">
      <c r="A497" s="3" t="str">
        <f t="shared" si="7"/>
        <v>Lwazi Gqira</v>
      </c>
      <c r="B497" s="4">
        <v>46180</v>
      </c>
      <c r="C497" t="s">
        <v>1013</v>
      </c>
      <c r="D497" t="s">
        <v>1014</v>
      </c>
      <c r="E497" t="s">
        <v>1015</v>
      </c>
      <c r="F497" t="s">
        <v>1016</v>
      </c>
      <c r="I497" t="s">
        <v>1137</v>
      </c>
      <c r="J497" t="s">
        <v>1138</v>
      </c>
      <c r="K497" t="s">
        <v>368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  <c r="AM497" s="5"/>
      <c r="AO497" s="5"/>
      <c r="AU497" s="5"/>
    </row>
    <row r="498" spans="1:47" x14ac:dyDescent="0.35">
      <c r="A498" s="3" t="str">
        <f t="shared" si="7"/>
        <v>Richard Kruger</v>
      </c>
      <c r="B498" s="4">
        <v>46180</v>
      </c>
      <c r="C498" t="s">
        <v>1013</v>
      </c>
      <c r="D498" t="s">
        <v>1014</v>
      </c>
      <c r="E498" t="s">
        <v>1015</v>
      </c>
      <c r="F498" t="s">
        <v>1016</v>
      </c>
      <c r="I498" t="s">
        <v>959</v>
      </c>
      <c r="J498" t="s">
        <v>1139</v>
      </c>
      <c r="K498" t="s">
        <v>368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  <c r="AM498" s="5"/>
      <c r="AO498" s="5"/>
      <c r="AU498" s="5"/>
    </row>
    <row r="499" spans="1:47" x14ac:dyDescent="0.35">
      <c r="A499" s="3" t="str">
        <f t="shared" si="7"/>
        <v>Travis Ladner</v>
      </c>
      <c r="B499" s="4">
        <v>46180</v>
      </c>
      <c r="C499" t="s">
        <v>1013</v>
      </c>
      <c r="D499" t="s">
        <v>1014</v>
      </c>
      <c r="E499" t="s">
        <v>1015</v>
      </c>
      <c r="F499" t="s">
        <v>1016</v>
      </c>
      <c r="I499" t="s">
        <v>1140</v>
      </c>
      <c r="J499" t="s">
        <v>1036</v>
      </c>
      <c r="K499" t="s">
        <v>368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  <c r="AM499" s="5"/>
      <c r="AO499" s="5"/>
      <c r="AU499" s="5"/>
    </row>
    <row r="500" spans="1:47" x14ac:dyDescent="0.35">
      <c r="A500" s="3" t="str">
        <f t="shared" si="7"/>
        <v>Louis Liebenberg</v>
      </c>
      <c r="B500" s="4">
        <v>46180</v>
      </c>
      <c r="C500" t="s">
        <v>1013</v>
      </c>
      <c r="D500" t="s">
        <v>1014</v>
      </c>
      <c r="E500" t="s">
        <v>1015</v>
      </c>
      <c r="F500" t="s">
        <v>1016</v>
      </c>
      <c r="I500" t="s">
        <v>1141</v>
      </c>
      <c r="J500" t="s">
        <v>1142</v>
      </c>
      <c r="K500" t="s">
        <v>368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  <c r="AM500" s="5"/>
      <c r="AO500" s="5"/>
      <c r="AU500" s="5"/>
    </row>
    <row r="501" spans="1:47" x14ac:dyDescent="0.35">
      <c r="A501" s="3" t="str">
        <f t="shared" si="7"/>
        <v>Musiwalo Nethunzwi</v>
      </c>
      <c r="B501" s="4">
        <v>46180</v>
      </c>
      <c r="C501" t="s">
        <v>1013</v>
      </c>
      <c r="D501" t="s">
        <v>1014</v>
      </c>
      <c r="E501" t="s">
        <v>1015</v>
      </c>
      <c r="F501" t="s">
        <v>1016</v>
      </c>
      <c r="I501" t="s">
        <v>1143</v>
      </c>
      <c r="J501" t="s">
        <v>1144</v>
      </c>
      <c r="K501" t="s">
        <v>368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  <c r="AM501" s="5"/>
      <c r="AO501" s="5"/>
      <c r="AU501" s="5"/>
    </row>
    <row r="502" spans="1:47" x14ac:dyDescent="0.35">
      <c r="A502" s="3" t="str">
        <f t="shared" si="7"/>
        <v>Max Nicholls</v>
      </c>
      <c r="B502" s="4">
        <v>46180</v>
      </c>
      <c r="C502" t="s">
        <v>1013</v>
      </c>
      <c r="D502" t="s">
        <v>1014</v>
      </c>
      <c r="E502" t="s">
        <v>1015</v>
      </c>
      <c r="F502" t="s">
        <v>1016</v>
      </c>
      <c r="I502" t="s">
        <v>1145</v>
      </c>
      <c r="J502" t="s">
        <v>757</v>
      </c>
      <c r="K502" t="s">
        <v>368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  <c r="AM502" s="5"/>
      <c r="AO502" s="5"/>
      <c r="AU502" s="5"/>
    </row>
    <row r="503" spans="1:47" x14ac:dyDescent="0.35">
      <c r="A503" s="3" t="str">
        <f t="shared" si="7"/>
        <v>Jean-Pierre Van Der Watt</v>
      </c>
      <c r="B503" s="4">
        <v>46180</v>
      </c>
      <c r="C503" t="s">
        <v>1013</v>
      </c>
      <c r="D503" t="s">
        <v>1014</v>
      </c>
      <c r="E503" t="s">
        <v>1015</v>
      </c>
      <c r="F503" t="s">
        <v>1016</v>
      </c>
      <c r="I503" t="s">
        <v>1146</v>
      </c>
      <c r="J503" t="s">
        <v>1147</v>
      </c>
      <c r="K503" t="s">
        <v>368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  <c r="AM503" s="5"/>
      <c r="AO503" s="5"/>
      <c r="AU503" s="5"/>
    </row>
    <row r="504" spans="1:47" x14ac:dyDescent="0.35">
      <c r="A504" s="3" t="str">
        <f t="shared" si="7"/>
        <v>Merrick Bremner</v>
      </c>
      <c r="B504" s="4">
        <v>46180</v>
      </c>
      <c r="C504" t="s">
        <v>1013</v>
      </c>
      <c r="D504" t="s">
        <v>1014</v>
      </c>
      <c r="E504" t="s">
        <v>1015</v>
      </c>
      <c r="F504" t="s">
        <v>1016</v>
      </c>
      <c r="I504" t="s">
        <v>1148</v>
      </c>
      <c r="J504" t="s">
        <v>1149</v>
      </c>
      <c r="K504" t="s">
        <v>368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  <c r="AM504" s="5"/>
      <c r="AO504" s="5"/>
      <c r="AU504" s="5"/>
    </row>
    <row r="505" spans="1:47" x14ac:dyDescent="0.35">
      <c r="A505" s="3" t="str">
        <f t="shared" si="7"/>
        <v>Matthew Dennis</v>
      </c>
      <c r="B505" s="4">
        <v>46180</v>
      </c>
      <c r="C505" t="s">
        <v>1013</v>
      </c>
      <c r="D505" t="s">
        <v>1014</v>
      </c>
      <c r="E505" t="s">
        <v>1015</v>
      </c>
      <c r="F505" t="s">
        <v>1016</v>
      </c>
      <c r="I505" t="s">
        <v>1150</v>
      </c>
      <c r="J505" t="s">
        <v>688</v>
      </c>
      <c r="K505" t="s">
        <v>368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  <c r="AM505" s="5"/>
      <c r="AO505" s="5"/>
      <c r="AU505" s="5"/>
    </row>
    <row r="506" spans="1:47" x14ac:dyDescent="0.35">
      <c r="A506" s="3" t="str">
        <f t="shared" si="7"/>
        <v>Keegan Du Plessis</v>
      </c>
      <c r="B506" s="4">
        <v>46180</v>
      </c>
      <c r="C506" t="s">
        <v>1013</v>
      </c>
      <c r="D506" t="s">
        <v>1014</v>
      </c>
      <c r="E506" t="s">
        <v>1015</v>
      </c>
      <c r="F506" t="s">
        <v>1016</v>
      </c>
      <c r="I506" t="s">
        <v>1151</v>
      </c>
      <c r="J506" t="s">
        <v>1122</v>
      </c>
      <c r="K506" t="s">
        <v>368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  <c r="AM506" s="5"/>
      <c r="AO506" s="5"/>
      <c r="AU506" s="5"/>
    </row>
    <row r="507" spans="1:47" x14ac:dyDescent="0.35">
      <c r="A507" s="3" t="str">
        <f t="shared" si="7"/>
        <v>Jayden Hoskins</v>
      </c>
      <c r="B507" s="4">
        <v>46180</v>
      </c>
      <c r="C507" t="s">
        <v>1013</v>
      </c>
      <c r="D507" t="s">
        <v>1014</v>
      </c>
      <c r="E507" t="s">
        <v>1015</v>
      </c>
      <c r="F507" t="s">
        <v>1016</v>
      </c>
      <c r="I507" t="s">
        <v>1152</v>
      </c>
      <c r="J507" t="s">
        <v>1153</v>
      </c>
      <c r="K507" t="s">
        <v>368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  <c r="AM507" s="5"/>
      <c r="AO507" s="5"/>
      <c r="AU507" s="5"/>
    </row>
    <row r="508" spans="1:47" x14ac:dyDescent="0.35">
      <c r="A508" s="3" t="str">
        <f t="shared" si="7"/>
        <v>Carl Mwale</v>
      </c>
      <c r="B508" s="4">
        <v>46180</v>
      </c>
      <c r="C508" t="s">
        <v>1013</v>
      </c>
      <c r="D508" t="s">
        <v>1014</v>
      </c>
      <c r="E508" t="s">
        <v>1015</v>
      </c>
      <c r="F508" t="s">
        <v>1016</v>
      </c>
      <c r="I508" t="s">
        <v>1154</v>
      </c>
      <c r="J508" t="s">
        <v>1155</v>
      </c>
      <c r="K508" t="s">
        <v>368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  <c r="AM508" s="5"/>
      <c r="AO508" s="5"/>
      <c r="AU508" s="5"/>
    </row>
    <row r="509" spans="1:47" x14ac:dyDescent="0.35">
      <c r="A509" s="3" t="str">
        <f t="shared" si="7"/>
        <v>Shaunak Rama</v>
      </c>
      <c r="B509" s="4">
        <v>46180</v>
      </c>
      <c r="C509" t="s">
        <v>1013</v>
      </c>
      <c r="D509" t="s">
        <v>1014</v>
      </c>
      <c r="E509" t="s">
        <v>1015</v>
      </c>
      <c r="F509" t="s">
        <v>1016</v>
      </c>
      <c r="I509" t="s">
        <v>1156</v>
      </c>
      <c r="J509" t="s">
        <v>1157</v>
      </c>
      <c r="K509" t="s">
        <v>368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  <c r="AM509" s="5"/>
      <c r="AO509" s="5"/>
      <c r="AU509" s="5"/>
    </row>
    <row r="510" spans="1:47" x14ac:dyDescent="0.35">
      <c r="A510" s="3" t="str">
        <f t="shared" si="7"/>
        <v>Shaheed Patel</v>
      </c>
      <c r="B510" s="4">
        <v>46180</v>
      </c>
      <c r="C510" t="s">
        <v>1013</v>
      </c>
      <c r="D510" t="s">
        <v>1014</v>
      </c>
      <c r="E510" t="s">
        <v>1015</v>
      </c>
      <c r="F510" t="s">
        <v>1016</v>
      </c>
      <c r="I510" t="s">
        <v>678</v>
      </c>
      <c r="J510" t="s">
        <v>1158</v>
      </c>
      <c r="K510" t="s">
        <v>368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  <c r="AM510" s="5"/>
      <c r="AO510" s="5"/>
      <c r="AU510" s="5"/>
    </row>
    <row r="511" spans="1:47" x14ac:dyDescent="0.35">
      <c r="A511" s="3" t="str">
        <f t="shared" si="7"/>
        <v>Kian Coetzer</v>
      </c>
      <c r="B511" s="4">
        <v>46180</v>
      </c>
      <c r="C511" t="s">
        <v>1013</v>
      </c>
      <c r="D511" t="s">
        <v>1014</v>
      </c>
      <c r="E511" t="s">
        <v>1015</v>
      </c>
      <c r="F511" t="s">
        <v>1016</v>
      </c>
      <c r="I511" t="s">
        <v>1159</v>
      </c>
      <c r="J511" t="s">
        <v>1078</v>
      </c>
      <c r="K511" t="s">
        <v>368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  <c r="AM511" s="5"/>
      <c r="AO511" s="5"/>
      <c r="AU511" s="5"/>
    </row>
    <row r="512" spans="1:47" x14ac:dyDescent="0.35">
      <c r="A512" s="3" t="str">
        <f t="shared" si="7"/>
        <v>Philip Geerts</v>
      </c>
      <c r="B512" s="4">
        <v>46180</v>
      </c>
      <c r="C512" t="s">
        <v>1013</v>
      </c>
      <c r="D512" t="s">
        <v>1014</v>
      </c>
      <c r="E512" t="s">
        <v>1015</v>
      </c>
      <c r="F512" t="s">
        <v>1016</v>
      </c>
      <c r="I512" t="s">
        <v>1160</v>
      </c>
      <c r="J512" t="s">
        <v>1161</v>
      </c>
      <c r="K512" t="s">
        <v>368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  <c r="AM512" s="5"/>
      <c r="AO512" s="5"/>
      <c r="AU512" s="5"/>
    </row>
    <row r="513" spans="1:47" x14ac:dyDescent="0.35">
      <c r="A513" s="3" t="str">
        <f t="shared" si="7"/>
        <v>Khaya Jika</v>
      </c>
      <c r="B513" s="4">
        <v>46180</v>
      </c>
      <c r="C513" t="s">
        <v>1013</v>
      </c>
      <c r="D513" t="s">
        <v>1014</v>
      </c>
      <c r="E513" t="s">
        <v>1015</v>
      </c>
      <c r="F513" t="s">
        <v>1016</v>
      </c>
      <c r="I513" t="s">
        <v>1162</v>
      </c>
      <c r="J513" t="s">
        <v>1163</v>
      </c>
      <c r="K513" t="s">
        <v>368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1013</v>
      </c>
      <c r="D514" t="s">
        <v>1014</v>
      </c>
      <c r="E514" t="s">
        <v>1015</v>
      </c>
      <c r="F514" t="s">
        <v>1016</v>
      </c>
      <c r="I514" t="s">
        <v>1164</v>
      </c>
      <c r="J514" t="s">
        <v>1055</v>
      </c>
      <c r="K514" t="s">
        <v>368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  <c r="AM514" s="5"/>
      <c r="AO514" s="5"/>
      <c r="AU514" s="5"/>
    </row>
    <row r="515" spans="1:47" x14ac:dyDescent="0.35">
      <c r="A515" s="3" t="str">
        <f t="shared" si="8"/>
        <v>Jastice Mashego</v>
      </c>
      <c r="B515" s="4">
        <v>46180</v>
      </c>
      <c r="C515" t="s">
        <v>1013</v>
      </c>
      <c r="D515" t="s">
        <v>1014</v>
      </c>
      <c r="E515" t="s">
        <v>1015</v>
      </c>
      <c r="F515" t="s">
        <v>1016</v>
      </c>
      <c r="I515" t="s">
        <v>1165</v>
      </c>
      <c r="J515" t="s">
        <v>1166</v>
      </c>
      <c r="K515" t="s">
        <v>368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  <c r="AM515" s="5"/>
      <c r="AO515" s="5"/>
      <c r="AU515" s="5"/>
    </row>
    <row r="516" spans="1:47" x14ac:dyDescent="0.35">
      <c r="A516" s="3" t="str">
        <f t="shared" si="8"/>
        <v>Werner Deyzel</v>
      </c>
      <c r="B516" s="4">
        <v>46180</v>
      </c>
      <c r="C516" t="s">
        <v>1013</v>
      </c>
      <c r="D516" t="s">
        <v>1014</v>
      </c>
      <c r="E516" t="s">
        <v>1015</v>
      </c>
      <c r="F516" t="s">
        <v>1016</v>
      </c>
      <c r="I516" t="s">
        <v>1167</v>
      </c>
      <c r="J516" t="s">
        <v>1168</v>
      </c>
      <c r="K516" t="s">
        <v>368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  <c r="AM516" s="5"/>
      <c r="AO516" s="5"/>
      <c r="AU516" s="5"/>
    </row>
    <row r="517" spans="1:47" x14ac:dyDescent="0.35">
      <c r="A517" s="3" t="str">
        <f t="shared" si="8"/>
        <v>Alphius Kelapile</v>
      </c>
      <c r="B517" s="4">
        <v>46180</v>
      </c>
      <c r="C517" t="s">
        <v>1013</v>
      </c>
      <c r="D517" t="s">
        <v>1014</v>
      </c>
      <c r="E517" t="s">
        <v>1015</v>
      </c>
      <c r="F517" t="s">
        <v>1016</v>
      </c>
      <c r="I517" t="s">
        <v>1169</v>
      </c>
      <c r="J517" t="s">
        <v>1170</v>
      </c>
      <c r="K517" t="s">
        <v>368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  <c r="AM517" s="5"/>
      <c r="AO517" s="5"/>
      <c r="AQ517" s="5"/>
      <c r="AS517" s="5"/>
    </row>
    <row r="518" spans="1:47" x14ac:dyDescent="0.35">
      <c r="A518" s="3" t="str">
        <f t="shared" si="8"/>
        <v>Tumelo Molloyi</v>
      </c>
      <c r="B518" s="4">
        <v>46180</v>
      </c>
      <c r="C518" t="s">
        <v>1013</v>
      </c>
      <c r="D518" t="s">
        <v>1014</v>
      </c>
      <c r="E518" t="s">
        <v>1015</v>
      </c>
      <c r="F518" t="s">
        <v>1016</v>
      </c>
      <c r="I518" t="s">
        <v>1171</v>
      </c>
      <c r="J518" t="s">
        <v>1172</v>
      </c>
      <c r="K518" t="s">
        <v>368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  <c r="AM518" s="5"/>
      <c r="AO518" s="5"/>
      <c r="AQ518" s="5"/>
      <c r="AS518" s="5"/>
    </row>
    <row r="519" spans="1:47" x14ac:dyDescent="0.35">
      <c r="A519" s="3" t="str">
        <f t="shared" si="8"/>
        <v>Thabang Simon</v>
      </c>
      <c r="B519" s="4">
        <v>46180</v>
      </c>
      <c r="C519" t="s">
        <v>1013</v>
      </c>
      <c r="D519" t="s">
        <v>1014</v>
      </c>
      <c r="E519" t="s">
        <v>1015</v>
      </c>
      <c r="F519" t="s">
        <v>1016</v>
      </c>
      <c r="I519" t="s">
        <v>1173</v>
      </c>
      <c r="J519" t="s">
        <v>1174</v>
      </c>
      <c r="K519" t="s">
        <v>368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  <c r="AM519" s="5"/>
      <c r="AO519" s="5"/>
      <c r="AQ519" s="5"/>
      <c r="AS519" s="5"/>
    </row>
    <row r="520" spans="1:47" x14ac:dyDescent="0.35">
      <c r="A520" s="3" t="str">
        <f t="shared" si="8"/>
        <v>Eric Wowor</v>
      </c>
      <c r="B520" s="4">
        <v>46180</v>
      </c>
      <c r="C520" t="s">
        <v>1013</v>
      </c>
      <c r="D520" t="s">
        <v>1014</v>
      </c>
      <c r="E520" t="s">
        <v>1015</v>
      </c>
      <c r="F520" t="s">
        <v>1016</v>
      </c>
      <c r="I520" t="s">
        <v>1175</v>
      </c>
      <c r="J520" t="s">
        <v>1176</v>
      </c>
      <c r="K520" t="s">
        <v>368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  <c r="AM520" s="5"/>
      <c r="AO520" s="5"/>
      <c r="AQ520" s="5"/>
      <c r="AS520" s="5"/>
    </row>
    <row r="521" spans="1:47" x14ac:dyDescent="0.35">
      <c r="A521" s="3" t="str">
        <f t="shared" si="8"/>
        <v>Kass Muller</v>
      </c>
      <c r="B521" s="4">
        <v>46180</v>
      </c>
      <c r="C521" t="s">
        <v>1013</v>
      </c>
      <c r="D521" t="s">
        <v>1014</v>
      </c>
      <c r="E521" t="s">
        <v>1015</v>
      </c>
      <c r="F521" t="s">
        <v>1016</v>
      </c>
      <c r="I521" t="s">
        <v>1177</v>
      </c>
      <c r="J521" t="s">
        <v>1178</v>
      </c>
      <c r="K521" t="s">
        <v>368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  <c r="AM521" s="5"/>
      <c r="AO521" s="5"/>
      <c r="AQ521" s="5"/>
      <c r="AS521" s="5"/>
    </row>
    <row r="522" spans="1:47" x14ac:dyDescent="0.35">
      <c r="A522" s="3" t="str">
        <f t="shared" si="8"/>
        <v>Wiehan Van Der Walt</v>
      </c>
      <c r="B522" s="4">
        <v>46180</v>
      </c>
      <c r="C522" t="s">
        <v>1013</v>
      </c>
      <c r="D522" t="s">
        <v>1014</v>
      </c>
      <c r="E522" t="s">
        <v>1015</v>
      </c>
      <c r="F522" t="s">
        <v>1016</v>
      </c>
      <c r="I522" t="s">
        <v>1179</v>
      </c>
      <c r="J522" t="s">
        <v>1180</v>
      </c>
      <c r="K522" t="s">
        <v>368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  <c r="AM522" s="5"/>
      <c r="AO522" s="5"/>
      <c r="AQ522" s="5"/>
      <c r="AS522" s="5"/>
    </row>
    <row r="523" spans="1:47" x14ac:dyDescent="0.35">
      <c r="A523" s="3" t="str">
        <f t="shared" si="8"/>
        <v>Andrew Williamson</v>
      </c>
      <c r="B523" s="4">
        <v>46180</v>
      </c>
      <c r="C523" t="s">
        <v>1013</v>
      </c>
      <c r="D523" t="s">
        <v>1014</v>
      </c>
      <c r="E523" t="s">
        <v>1015</v>
      </c>
      <c r="F523" t="s">
        <v>1016</v>
      </c>
      <c r="I523" t="s">
        <v>1181</v>
      </c>
      <c r="J523" t="s">
        <v>642</v>
      </c>
      <c r="K523" t="s">
        <v>368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  <c r="AM523" s="5"/>
      <c r="AO523" s="5"/>
      <c r="AQ523" s="5"/>
      <c r="AS523" s="5"/>
    </row>
    <row r="524" spans="1:47" x14ac:dyDescent="0.35">
      <c r="A524" s="3" t="str">
        <f t="shared" si="8"/>
        <v>Zachary Chegwidden</v>
      </c>
      <c r="B524" s="4">
        <v>46180</v>
      </c>
      <c r="C524" t="s">
        <v>1013</v>
      </c>
      <c r="D524" t="s">
        <v>1014</v>
      </c>
      <c r="E524" t="s">
        <v>1015</v>
      </c>
      <c r="F524" t="s">
        <v>1016</v>
      </c>
      <c r="I524" t="s">
        <v>1182</v>
      </c>
      <c r="J524" t="s">
        <v>621</v>
      </c>
      <c r="K524" t="s">
        <v>368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  <c r="AM524" s="5"/>
      <c r="AO524" s="5"/>
      <c r="AQ524" s="5"/>
      <c r="AS524" s="5"/>
    </row>
    <row r="525" spans="1:47" x14ac:dyDescent="0.35">
      <c r="A525" s="3" t="str">
        <f t="shared" si="8"/>
        <v>Thanda Mavundla</v>
      </c>
      <c r="B525" s="4">
        <v>46180</v>
      </c>
      <c r="C525" t="s">
        <v>1013</v>
      </c>
      <c r="D525" t="s">
        <v>1014</v>
      </c>
      <c r="E525" t="s">
        <v>1015</v>
      </c>
      <c r="F525" t="s">
        <v>1016</v>
      </c>
      <c r="I525" t="s">
        <v>1183</v>
      </c>
      <c r="J525" t="s">
        <v>1184</v>
      </c>
      <c r="K525" t="s">
        <v>368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  <c r="AM525" s="5"/>
      <c r="AO525" s="5"/>
      <c r="AQ525" s="5"/>
      <c r="AS525" s="5"/>
    </row>
    <row r="526" spans="1:47" x14ac:dyDescent="0.35">
      <c r="A526" s="3" t="str">
        <f t="shared" si="8"/>
        <v>Kael Strydom</v>
      </c>
      <c r="B526" s="4">
        <v>46180</v>
      </c>
      <c r="C526" t="s">
        <v>1013</v>
      </c>
      <c r="D526" t="s">
        <v>1014</v>
      </c>
      <c r="E526" t="s">
        <v>1015</v>
      </c>
      <c r="F526" t="s">
        <v>1016</v>
      </c>
      <c r="I526" t="s">
        <v>1185</v>
      </c>
      <c r="J526" t="s">
        <v>1186</v>
      </c>
      <c r="K526" t="s">
        <v>368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  <c r="AM526" s="5"/>
      <c r="AO526" s="5"/>
      <c r="AQ526" s="5"/>
      <c r="AS526" s="5"/>
    </row>
    <row r="527" spans="1:47" x14ac:dyDescent="0.35">
      <c r="A527" s="3" t="str">
        <f t="shared" si="8"/>
        <v>Brandon-Jude Rennie</v>
      </c>
      <c r="B527" s="4">
        <v>46180</v>
      </c>
      <c r="C527" t="s">
        <v>1013</v>
      </c>
      <c r="D527" t="s">
        <v>1014</v>
      </c>
      <c r="E527" t="s">
        <v>1015</v>
      </c>
      <c r="F527" t="s">
        <v>1016</v>
      </c>
      <c r="I527" t="s">
        <v>1187</v>
      </c>
      <c r="J527" t="s">
        <v>1188</v>
      </c>
      <c r="K527" t="s">
        <v>368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  <c r="AM527" s="5"/>
      <c r="AO527" s="5"/>
      <c r="AQ527" s="5"/>
      <c r="AS527" s="5"/>
    </row>
    <row r="528" spans="1:47" x14ac:dyDescent="0.35">
      <c r="A528" s="3" t="str">
        <f t="shared" si="8"/>
        <v>Khanya Mkhize</v>
      </c>
      <c r="B528" s="4">
        <v>46180</v>
      </c>
      <c r="C528" t="s">
        <v>1013</v>
      </c>
      <c r="D528" t="s">
        <v>1014</v>
      </c>
      <c r="E528" t="s">
        <v>1015</v>
      </c>
      <c r="F528" t="s">
        <v>1016</v>
      </c>
      <c r="I528" t="s">
        <v>1189</v>
      </c>
      <c r="J528" t="s">
        <v>1190</v>
      </c>
      <c r="K528" t="s">
        <v>368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  <c r="AM528" s="5"/>
      <c r="AO528" s="5"/>
      <c r="AQ528" s="5"/>
      <c r="AS528" s="5"/>
    </row>
    <row r="529" spans="1:45" x14ac:dyDescent="0.35">
      <c r="A529" s="3" t="str">
        <f t="shared" si="8"/>
        <v>C.J. Wangai</v>
      </c>
      <c r="B529" s="4">
        <v>46180</v>
      </c>
      <c r="C529" t="s">
        <v>1013</v>
      </c>
      <c r="D529" t="s">
        <v>1014</v>
      </c>
      <c r="E529" t="s">
        <v>1015</v>
      </c>
      <c r="F529" t="s">
        <v>1016</v>
      </c>
      <c r="I529" t="s">
        <v>1191</v>
      </c>
      <c r="J529" t="s">
        <v>720</v>
      </c>
      <c r="K529" t="s">
        <v>368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  <c r="AM529" s="5"/>
      <c r="AO529" s="5"/>
      <c r="AQ529" s="5"/>
      <c r="AS529" s="5"/>
    </row>
    <row r="530" spans="1:45" x14ac:dyDescent="0.35">
      <c r="A530" s="3" t="str">
        <f t="shared" si="8"/>
        <v>Mojalefa Xaba</v>
      </c>
      <c r="B530" s="4">
        <v>46180</v>
      </c>
      <c r="C530" t="s">
        <v>1013</v>
      </c>
      <c r="D530" t="s">
        <v>1014</v>
      </c>
      <c r="E530" t="s">
        <v>1015</v>
      </c>
      <c r="F530" t="s">
        <v>1016</v>
      </c>
      <c r="I530" t="s">
        <v>1192</v>
      </c>
      <c r="J530" t="s">
        <v>1193</v>
      </c>
      <c r="K530" t="s">
        <v>368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  <c r="AM530" s="5"/>
      <c r="AO530" s="5"/>
      <c r="AQ530" s="5"/>
      <c r="AS530" s="5"/>
    </row>
    <row r="531" spans="1:45" x14ac:dyDescent="0.35">
      <c r="A531" s="3" t="str">
        <f t="shared" si="8"/>
        <v>Sergio Arries</v>
      </c>
      <c r="B531" s="4">
        <v>46180</v>
      </c>
      <c r="C531" t="s">
        <v>1013</v>
      </c>
      <c r="D531" t="s">
        <v>1014</v>
      </c>
      <c r="E531" t="s">
        <v>1015</v>
      </c>
      <c r="F531" t="s">
        <v>1016</v>
      </c>
      <c r="I531" t="s">
        <v>1194</v>
      </c>
      <c r="J531" t="s">
        <v>1195</v>
      </c>
      <c r="K531" t="s">
        <v>368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  <c r="AM531" s="5"/>
      <c r="AO531" s="5"/>
      <c r="AQ531" s="5"/>
      <c r="AS531" s="5"/>
    </row>
    <row r="532" spans="1:45" x14ac:dyDescent="0.35">
      <c r="A532" s="3" t="str">
        <f t="shared" si="8"/>
        <v>Teboho Sefatsa</v>
      </c>
      <c r="B532" s="4">
        <v>46180</v>
      </c>
      <c r="C532" t="s">
        <v>1013</v>
      </c>
      <c r="D532" t="s">
        <v>1014</v>
      </c>
      <c r="E532" t="s">
        <v>1015</v>
      </c>
      <c r="F532" t="s">
        <v>1016</v>
      </c>
      <c r="I532" t="s">
        <v>1196</v>
      </c>
      <c r="J532" t="s">
        <v>1197</v>
      </c>
      <c r="K532" t="s">
        <v>368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  <c r="AM532" s="5"/>
      <c r="AO532" s="5"/>
      <c r="AQ532" s="5"/>
      <c r="AS532" s="5"/>
    </row>
    <row r="533" spans="1:45" x14ac:dyDescent="0.35">
      <c r="A533" s="3" t="str">
        <f t="shared" si="8"/>
        <v>Umar Davids</v>
      </c>
      <c r="B533" s="4">
        <v>46180</v>
      </c>
      <c r="C533" t="s">
        <v>1013</v>
      </c>
      <c r="D533" t="s">
        <v>1014</v>
      </c>
      <c r="E533" t="s">
        <v>1015</v>
      </c>
      <c r="F533" t="s">
        <v>1016</v>
      </c>
      <c r="I533" t="s">
        <v>1198</v>
      </c>
      <c r="J533" t="s">
        <v>1199</v>
      </c>
      <c r="K533" t="s">
        <v>368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  <c r="AM533" s="5"/>
      <c r="AO533" s="5"/>
      <c r="AQ533" s="5"/>
      <c r="AS533" s="5"/>
    </row>
    <row r="534" spans="1:45" x14ac:dyDescent="0.35">
      <c r="A534" s="3" t="str">
        <f t="shared" si="8"/>
        <v>Matthew Mortimer</v>
      </c>
      <c r="B534" s="4">
        <v>46180</v>
      </c>
      <c r="C534" t="s">
        <v>1013</v>
      </c>
      <c r="D534" t="s">
        <v>1014</v>
      </c>
      <c r="E534" t="s">
        <v>1015</v>
      </c>
      <c r="F534" t="s">
        <v>1016</v>
      </c>
      <c r="I534" t="s">
        <v>1200</v>
      </c>
      <c r="J534" t="s">
        <v>688</v>
      </c>
      <c r="K534" t="s">
        <v>368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  <c r="AM534" s="5"/>
      <c r="AO534" s="5"/>
      <c r="AQ534" s="5"/>
      <c r="AS534" s="5"/>
    </row>
    <row r="535" spans="1:45" x14ac:dyDescent="0.35">
      <c r="A535" s="3" t="str">
        <f t="shared" si="8"/>
        <v>Omar Sandys</v>
      </c>
      <c r="B535" s="4">
        <v>46180</v>
      </c>
      <c r="C535" t="s">
        <v>1013</v>
      </c>
      <c r="D535" t="s">
        <v>1014</v>
      </c>
      <c r="E535" t="s">
        <v>1015</v>
      </c>
      <c r="F535" t="s">
        <v>1016</v>
      </c>
      <c r="I535" t="s">
        <v>1201</v>
      </c>
      <c r="J535" t="s">
        <v>527</v>
      </c>
      <c r="K535" t="s">
        <v>368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  <c r="AM535" s="5"/>
      <c r="AO535" s="5"/>
      <c r="AQ535" s="5"/>
      <c r="AS535" s="5"/>
    </row>
    <row r="536" spans="1:45" x14ac:dyDescent="0.35">
      <c r="A536" s="3" t="str">
        <f t="shared" si="8"/>
        <v>Noel Anderson</v>
      </c>
      <c r="B536" s="4">
        <v>46180</v>
      </c>
      <c r="C536" t="s">
        <v>1013</v>
      </c>
      <c r="D536" t="s">
        <v>1014</v>
      </c>
      <c r="E536" t="s">
        <v>1015</v>
      </c>
      <c r="F536" t="s">
        <v>1016</v>
      </c>
      <c r="I536" t="s">
        <v>577</v>
      </c>
      <c r="J536" t="s">
        <v>1202</v>
      </c>
      <c r="K536" t="s">
        <v>508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  <c r="AM536" s="5"/>
      <c r="AO536" s="5"/>
      <c r="AQ536" s="5"/>
      <c r="AS536" s="5"/>
    </row>
    <row r="537" spans="1:45" x14ac:dyDescent="0.35">
      <c r="A537" s="3" t="str">
        <f t="shared" si="8"/>
        <v>Simon Du Plooy</v>
      </c>
      <c r="B537" s="4">
        <v>46180</v>
      </c>
      <c r="C537" t="s">
        <v>1013</v>
      </c>
      <c r="D537" t="s">
        <v>1014</v>
      </c>
      <c r="E537" t="s">
        <v>1015</v>
      </c>
      <c r="F537" t="s">
        <v>1016</v>
      </c>
      <c r="I537" t="s">
        <v>1203</v>
      </c>
      <c r="J537" t="s">
        <v>1173</v>
      </c>
      <c r="K537" t="s">
        <v>508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  <c r="AM537" s="5"/>
      <c r="AO537" s="5"/>
      <c r="AQ537" s="5"/>
      <c r="AS537" s="5"/>
    </row>
    <row r="538" spans="1:45" x14ac:dyDescent="0.35">
      <c r="A538" s="3" t="str">
        <f t="shared" si="8"/>
        <v>Kyle Kistensamy</v>
      </c>
      <c r="B538" s="4">
        <v>46180</v>
      </c>
      <c r="C538" t="s">
        <v>1013</v>
      </c>
      <c r="D538" t="s">
        <v>1014</v>
      </c>
      <c r="E538" t="s">
        <v>1015</v>
      </c>
      <c r="F538" t="s">
        <v>1016</v>
      </c>
      <c r="I538" t="s">
        <v>1204</v>
      </c>
      <c r="J538" t="s">
        <v>1205</v>
      </c>
      <c r="K538" t="s">
        <v>515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  <c r="AM538" s="5"/>
      <c r="AO538" s="5"/>
      <c r="AQ538" s="5"/>
      <c r="AS538" s="5"/>
    </row>
    <row r="539" spans="1:45" x14ac:dyDescent="0.35">
      <c r="A539" s="3" t="str">
        <f t="shared" si="8"/>
        <v>Vuyisani Makama</v>
      </c>
      <c r="B539" s="4">
        <v>46180</v>
      </c>
      <c r="C539" t="s">
        <v>1013</v>
      </c>
      <c r="D539" t="s">
        <v>1014</v>
      </c>
      <c r="E539" t="s">
        <v>1015</v>
      </c>
      <c r="F539" t="s">
        <v>1016</v>
      </c>
      <c r="I539" t="s">
        <v>1206</v>
      </c>
      <c r="J539" t="s">
        <v>1207</v>
      </c>
      <c r="K539" t="s">
        <v>508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  <c r="AM539" s="5"/>
      <c r="AO539" s="5"/>
      <c r="AQ539" s="5"/>
      <c r="AS539" s="5"/>
    </row>
    <row r="540" spans="1:45" x14ac:dyDescent="0.35">
      <c r="A540" s="3" t="str">
        <f t="shared" si="8"/>
        <v>Darren Clarke</v>
      </c>
      <c r="B540" s="4">
        <v>46180</v>
      </c>
      <c r="C540" t="s">
        <v>1208</v>
      </c>
      <c r="D540" t="s">
        <v>1209</v>
      </c>
      <c r="E540" t="s">
        <v>1209</v>
      </c>
      <c r="F540" t="s">
        <v>1210</v>
      </c>
      <c r="I540" t="s">
        <v>1211</v>
      </c>
      <c r="J540" t="s">
        <v>1212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  <c r="AM540" s="5"/>
      <c r="AO540" s="5"/>
      <c r="AQ540" s="5"/>
      <c r="AS540" s="5"/>
    </row>
    <row r="541" spans="1:45" x14ac:dyDescent="0.35">
      <c r="A541" s="3" t="str">
        <f t="shared" si="8"/>
        <v>Ben Crane</v>
      </c>
      <c r="B541" s="4">
        <v>46180</v>
      </c>
      <c r="C541" t="s">
        <v>1208</v>
      </c>
      <c r="D541" t="s">
        <v>1209</v>
      </c>
      <c r="E541" t="s">
        <v>1209</v>
      </c>
      <c r="F541" t="s">
        <v>1210</v>
      </c>
      <c r="I541" t="s">
        <v>1213</v>
      </c>
      <c r="J541" t="s">
        <v>709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  <c r="AM541" s="5"/>
      <c r="AO541" s="5"/>
      <c r="AQ541" s="5"/>
      <c r="AS541" s="5"/>
    </row>
    <row r="542" spans="1:45" x14ac:dyDescent="0.35">
      <c r="A542" s="3" t="str">
        <f t="shared" si="8"/>
        <v>George McNeill</v>
      </c>
      <c r="B542" s="4">
        <v>46180</v>
      </c>
      <c r="C542" t="s">
        <v>1208</v>
      </c>
      <c r="D542" t="s">
        <v>1209</v>
      </c>
      <c r="E542" t="s">
        <v>1209</v>
      </c>
      <c r="F542" t="s">
        <v>1210</v>
      </c>
      <c r="I542" t="s">
        <v>1214</v>
      </c>
      <c r="J542" t="s">
        <v>1215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  <c r="AM542" s="5"/>
      <c r="AO542" s="5"/>
      <c r="AQ542" s="5"/>
      <c r="AS542" s="5"/>
    </row>
    <row r="543" spans="1:45" x14ac:dyDescent="0.35">
      <c r="A543" s="3" t="str">
        <f t="shared" si="8"/>
        <v>Kenny Perry</v>
      </c>
      <c r="B543" s="4">
        <v>46180</v>
      </c>
      <c r="C543" t="s">
        <v>1208</v>
      </c>
      <c r="D543" t="s">
        <v>1209</v>
      </c>
      <c r="E543" t="s">
        <v>1209</v>
      </c>
      <c r="F543" t="s">
        <v>1210</v>
      </c>
      <c r="I543" t="s">
        <v>1216</v>
      </c>
      <c r="J543" t="s">
        <v>1217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  <c r="AM543" s="5"/>
      <c r="AO543" s="5"/>
      <c r="AQ543" s="5"/>
      <c r="AS543" s="5"/>
    </row>
    <row r="544" spans="1:45" x14ac:dyDescent="0.35">
      <c r="A544" s="3" t="str">
        <f t="shared" si="8"/>
        <v>Greg Chalmers</v>
      </c>
      <c r="B544" s="4">
        <v>46180</v>
      </c>
      <c r="C544" t="s">
        <v>1208</v>
      </c>
      <c r="D544" t="s">
        <v>1209</v>
      </c>
      <c r="E544" t="s">
        <v>1209</v>
      </c>
      <c r="F544" t="s">
        <v>1210</v>
      </c>
      <c r="I544" t="s">
        <v>1218</v>
      </c>
      <c r="J544" t="s">
        <v>1219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  <c r="AM544" s="5"/>
      <c r="AO544" s="5"/>
      <c r="AQ544" s="5"/>
      <c r="AS544" s="5"/>
    </row>
    <row r="545" spans="1:45" x14ac:dyDescent="0.35">
      <c r="A545" s="3" t="str">
        <f t="shared" si="8"/>
        <v>Brian Gay</v>
      </c>
      <c r="B545" s="4">
        <v>46180</v>
      </c>
      <c r="C545" t="s">
        <v>1208</v>
      </c>
      <c r="D545" t="s">
        <v>1209</v>
      </c>
      <c r="E545" t="s">
        <v>1209</v>
      </c>
      <c r="F545" t="s">
        <v>1210</v>
      </c>
      <c r="I545" t="s">
        <v>1220</v>
      </c>
      <c r="J545" t="s">
        <v>1221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  <c r="AM545" s="5"/>
      <c r="AO545" s="5"/>
      <c r="AQ545" s="5"/>
      <c r="AS545" s="5"/>
    </row>
    <row r="546" spans="1:45" x14ac:dyDescent="0.35">
      <c r="A546" s="3" t="str">
        <f t="shared" si="8"/>
        <v>Cameron Percy</v>
      </c>
      <c r="B546" s="4">
        <v>46180</v>
      </c>
      <c r="C546" t="s">
        <v>1208</v>
      </c>
      <c r="D546" t="s">
        <v>1209</v>
      </c>
      <c r="E546" t="s">
        <v>1209</v>
      </c>
      <c r="F546" t="s">
        <v>1210</v>
      </c>
      <c r="I546" t="s">
        <v>1222</v>
      </c>
      <c r="J546" t="s">
        <v>1223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Rory Sabbatini</v>
      </c>
      <c r="B547" s="4">
        <v>46180</v>
      </c>
      <c r="C547" t="s">
        <v>1208</v>
      </c>
      <c r="D547" t="s">
        <v>1209</v>
      </c>
      <c r="E547" t="s">
        <v>1209</v>
      </c>
      <c r="F547" t="s">
        <v>1210</v>
      </c>
      <c r="I547" t="s">
        <v>1224</v>
      </c>
      <c r="J547" t="s">
        <v>1225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Stewart Cink</v>
      </c>
      <c r="B548" s="4">
        <v>46180</v>
      </c>
      <c r="C548" t="s">
        <v>1208</v>
      </c>
      <c r="D548" t="s">
        <v>1209</v>
      </c>
      <c r="E548" t="s">
        <v>1209</v>
      </c>
      <c r="F548" t="s">
        <v>1210</v>
      </c>
      <c r="I548" t="s">
        <v>1226</v>
      </c>
      <c r="J548" t="s">
        <v>1227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  <c r="AM548" s="5"/>
      <c r="AO548" s="5"/>
      <c r="AQ548" s="5"/>
      <c r="AS548" s="5"/>
    </row>
    <row r="549" spans="1:45" x14ac:dyDescent="0.35">
      <c r="A549" s="3" t="str">
        <f t="shared" si="8"/>
        <v>Tommy Gainey</v>
      </c>
      <c r="B549" s="4">
        <v>46180</v>
      </c>
      <c r="C549" t="s">
        <v>1208</v>
      </c>
      <c r="D549" t="s">
        <v>1209</v>
      </c>
      <c r="E549" t="s">
        <v>1209</v>
      </c>
      <c r="F549" t="s">
        <v>1210</v>
      </c>
      <c r="I549" t="s">
        <v>1228</v>
      </c>
      <c r="J549" t="s">
        <v>1229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  <c r="AM549" s="5"/>
      <c r="AO549" s="5"/>
      <c r="AQ549" s="5"/>
      <c r="AS549" s="5"/>
    </row>
    <row r="550" spans="1:45" x14ac:dyDescent="0.35">
      <c r="A550" s="3" t="str">
        <f t="shared" si="8"/>
        <v>Richard Green</v>
      </c>
      <c r="B550" s="4">
        <v>46180</v>
      </c>
      <c r="C550" t="s">
        <v>1208</v>
      </c>
      <c r="D550" t="s">
        <v>1209</v>
      </c>
      <c r="E550" t="s">
        <v>1209</v>
      </c>
      <c r="F550" t="s">
        <v>1210</v>
      </c>
      <c r="I550" t="s">
        <v>1230</v>
      </c>
      <c r="J550" t="s">
        <v>1139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  <c r="AM550" s="5"/>
      <c r="AO550" s="5"/>
      <c r="AQ550" s="5"/>
      <c r="AS550" s="5"/>
    </row>
    <row r="551" spans="1:45" x14ac:dyDescent="0.35">
      <c r="A551" s="3" t="str">
        <f t="shared" si="8"/>
        <v>Mark Hensby</v>
      </c>
      <c r="B551" s="4">
        <v>46180</v>
      </c>
      <c r="C551" t="s">
        <v>1208</v>
      </c>
      <c r="D551" t="s">
        <v>1209</v>
      </c>
      <c r="E551" t="s">
        <v>1209</v>
      </c>
      <c r="F551" t="s">
        <v>1210</v>
      </c>
      <c r="I551" t="s">
        <v>1231</v>
      </c>
      <c r="J551" t="s">
        <v>660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  <c r="AM551" s="5"/>
      <c r="AO551" s="5"/>
      <c r="AQ551" s="5"/>
      <c r="AS551" s="5"/>
    </row>
    <row r="552" spans="1:45" x14ac:dyDescent="0.35">
      <c r="A552" s="3" t="str">
        <f t="shared" si="8"/>
        <v>Freddie Jacobson</v>
      </c>
      <c r="B552" s="4">
        <v>46180</v>
      </c>
      <c r="C552" t="s">
        <v>1208</v>
      </c>
      <c r="D552" t="s">
        <v>1209</v>
      </c>
      <c r="E552" t="s">
        <v>1209</v>
      </c>
      <c r="F552" t="s">
        <v>1210</v>
      </c>
      <c r="I552" t="s">
        <v>1232</v>
      </c>
      <c r="J552" t="s">
        <v>1233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  <c r="AM552" s="5"/>
      <c r="AO552" s="5"/>
      <c r="AQ552" s="5"/>
      <c r="AS552" s="5"/>
    </row>
    <row r="553" spans="1:45" x14ac:dyDescent="0.35">
      <c r="A553" s="3" t="str">
        <f t="shared" si="8"/>
        <v>Zach Johnson</v>
      </c>
      <c r="B553" s="4">
        <v>46180</v>
      </c>
      <c r="C553" t="s">
        <v>1208</v>
      </c>
      <c r="D553" t="s">
        <v>1209</v>
      </c>
      <c r="E553" t="s">
        <v>1209</v>
      </c>
      <c r="F553" t="s">
        <v>1210</v>
      </c>
      <c r="I553" t="s">
        <v>622</v>
      </c>
      <c r="J553" t="s">
        <v>617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  <c r="AM553" s="5"/>
      <c r="AO553" s="5"/>
      <c r="AQ553" s="5"/>
      <c r="AS553" s="5"/>
    </row>
    <row r="554" spans="1:45" x14ac:dyDescent="0.35">
      <c r="A554" s="3" t="str">
        <f t="shared" si="8"/>
        <v>Soren Kjeldsen</v>
      </c>
      <c r="B554" s="4">
        <v>46180</v>
      </c>
      <c r="C554" t="s">
        <v>1208</v>
      </c>
      <c r="D554" t="s">
        <v>1209</v>
      </c>
      <c r="E554" t="s">
        <v>1209</v>
      </c>
      <c r="F554" t="s">
        <v>1210</v>
      </c>
      <c r="I554" t="s">
        <v>1234</v>
      </c>
      <c r="J554" t="s">
        <v>1235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  <c r="AM554" s="5"/>
      <c r="AO554" s="5"/>
      <c r="AQ554" s="5"/>
      <c r="AS554" s="5"/>
    </row>
    <row r="555" spans="1:45" x14ac:dyDescent="0.35">
      <c r="A555" s="3" t="str">
        <f t="shared" si="8"/>
        <v>Scott Parel</v>
      </c>
      <c r="B555" s="4">
        <v>46180</v>
      </c>
      <c r="C555" t="s">
        <v>1208</v>
      </c>
      <c r="D555" t="s">
        <v>1209</v>
      </c>
      <c r="E555" t="s">
        <v>1209</v>
      </c>
      <c r="F555" t="s">
        <v>1210</v>
      </c>
      <c r="I555" t="s">
        <v>1236</v>
      </c>
      <c r="J555" t="s">
        <v>573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  <c r="AM555" s="5"/>
      <c r="AO555" s="5"/>
      <c r="AQ555" s="5"/>
      <c r="AS555" s="5"/>
    </row>
    <row r="556" spans="1:45" x14ac:dyDescent="0.35">
      <c r="A556" s="3" t="str">
        <f t="shared" si="8"/>
        <v>Tag Ridings</v>
      </c>
      <c r="B556" s="4">
        <v>46180</v>
      </c>
      <c r="C556" t="s">
        <v>1208</v>
      </c>
      <c r="D556" t="s">
        <v>1209</v>
      </c>
      <c r="E556" t="s">
        <v>1209</v>
      </c>
      <c r="F556" t="s">
        <v>1210</v>
      </c>
      <c r="I556" t="s">
        <v>1237</v>
      </c>
      <c r="J556" t="s">
        <v>1238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Paul Stankowski</v>
      </c>
      <c r="B557" s="4">
        <v>46180</v>
      </c>
      <c r="C557" t="s">
        <v>1208</v>
      </c>
      <c r="D557" t="s">
        <v>1209</v>
      </c>
      <c r="E557" t="s">
        <v>1209</v>
      </c>
      <c r="F557" t="s">
        <v>1210</v>
      </c>
      <c r="I557" t="s">
        <v>1239</v>
      </c>
      <c r="J557" t="s">
        <v>321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Steven Alker</v>
      </c>
      <c r="B558" s="4">
        <v>46180</v>
      </c>
      <c r="C558" t="s">
        <v>1208</v>
      </c>
      <c r="D558" t="s">
        <v>1209</v>
      </c>
      <c r="E558" t="s">
        <v>1209</v>
      </c>
      <c r="F558" t="s">
        <v>1210</v>
      </c>
      <c r="I558" t="s">
        <v>1240</v>
      </c>
      <c r="J558" t="s">
        <v>650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  <c r="AM558" s="5"/>
      <c r="AO558" s="5"/>
      <c r="AQ558" s="5"/>
      <c r="AS558" s="5"/>
    </row>
    <row r="559" spans="1:45" x14ac:dyDescent="0.35">
      <c r="A559" s="3" t="str">
        <f t="shared" si="8"/>
        <v>Doug Barron</v>
      </c>
      <c r="B559" s="4">
        <v>46180</v>
      </c>
      <c r="C559" t="s">
        <v>1208</v>
      </c>
      <c r="D559" t="s">
        <v>1209</v>
      </c>
      <c r="E559" t="s">
        <v>1209</v>
      </c>
      <c r="F559" t="s">
        <v>1210</v>
      </c>
      <c r="I559" t="s">
        <v>1241</v>
      </c>
      <c r="J559" t="s">
        <v>1242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  <c r="AM559" s="5"/>
      <c r="AO559" s="5"/>
      <c r="AQ559" s="5"/>
      <c r="AS559" s="5"/>
    </row>
    <row r="560" spans="1:45" x14ac:dyDescent="0.35">
      <c r="A560" s="3" t="str">
        <f t="shared" si="8"/>
        <v>Jason Caron</v>
      </c>
      <c r="B560" s="4">
        <v>46180</v>
      </c>
      <c r="C560" t="s">
        <v>1208</v>
      </c>
      <c r="D560" t="s">
        <v>1209</v>
      </c>
      <c r="E560" t="s">
        <v>1209</v>
      </c>
      <c r="F560" t="s">
        <v>1210</v>
      </c>
      <c r="I560" t="s">
        <v>1243</v>
      </c>
      <c r="J560" t="s">
        <v>1032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  <c r="AM560" s="5"/>
      <c r="AO560" s="5"/>
      <c r="AQ560" s="5"/>
      <c r="AS560" s="5"/>
    </row>
    <row r="561" spans="1:45" x14ac:dyDescent="0.35">
      <c r="A561" s="3" t="str">
        <f t="shared" si="8"/>
        <v>Bernhard Langer</v>
      </c>
      <c r="B561" s="4">
        <v>46180</v>
      </c>
      <c r="C561" t="s">
        <v>1208</v>
      </c>
      <c r="D561" t="s">
        <v>1209</v>
      </c>
      <c r="E561" t="s">
        <v>1209</v>
      </c>
      <c r="F561" t="s">
        <v>1210</v>
      </c>
      <c r="I561" t="s">
        <v>1244</v>
      </c>
      <c r="J561" t="s">
        <v>1245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  <c r="AM561" s="5"/>
      <c r="AO561" s="5"/>
      <c r="AQ561" s="5"/>
      <c r="AS561" s="5"/>
    </row>
    <row r="562" spans="1:45" x14ac:dyDescent="0.35">
      <c r="A562" s="3" t="str">
        <f t="shared" si="8"/>
        <v>Dicky Pride</v>
      </c>
      <c r="B562" s="4">
        <v>46180</v>
      </c>
      <c r="C562" t="s">
        <v>1208</v>
      </c>
      <c r="D562" t="s">
        <v>1209</v>
      </c>
      <c r="E562" t="s">
        <v>1209</v>
      </c>
      <c r="F562" t="s">
        <v>1210</v>
      </c>
      <c r="I562" t="s">
        <v>1246</v>
      </c>
      <c r="J562" t="s">
        <v>1247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  <c r="AM562" s="5"/>
      <c r="AO562" s="5"/>
      <c r="AQ562" s="5"/>
      <c r="AS562" s="5"/>
    </row>
    <row r="563" spans="1:45" x14ac:dyDescent="0.35">
      <c r="A563" s="3" t="str">
        <f t="shared" si="8"/>
        <v>Brett Quigley</v>
      </c>
      <c r="B563" s="4">
        <v>46180</v>
      </c>
      <c r="C563" t="s">
        <v>1208</v>
      </c>
      <c r="D563" t="s">
        <v>1209</v>
      </c>
      <c r="E563" t="s">
        <v>1209</v>
      </c>
      <c r="F563" t="s">
        <v>1210</v>
      </c>
      <c r="I563" t="s">
        <v>1248</v>
      </c>
      <c r="J563" t="s">
        <v>607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  <c r="AM563" s="5"/>
      <c r="AO563" s="5"/>
      <c r="AQ563" s="5"/>
      <c r="AS563" s="5"/>
    </row>
    <row r="564" spans="1:45" x14ac:dyDescent="0.35">
      <c r="A564" s="3" t="str">
        <f t="shared" si="8"/>
        <v>Woody Austin</v>
      </c>
      <c r="B564" s="4">
        <v>46180</v>
      </c>
      <c r="C564" t="s">
        <v>1208</v>
      </c>
      <c r="D564" t="s">
        <v>1209</v>
      </c>
      <c r="E564" t="s">
        <v>1209</v>
      </c>
      <c r="F564" t="s">
        <v>1210</v>
      </c>
      <c r="I564" t="s">
        <v>1085</v>
      </c>
      <c r="J564" t="s">
        <v>1249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Alex Cejka</v>
      </c>
      <c r="B565" s="4">
        <v>46180</v>
      </c>
      <c r="C565" t="s">
        <v>1208</v>
      </c>
      <c r="D565" t="s">
        <v>1209</v>
      </c>
      <c r="E565" t="s">
        <v>1209</v>
      </c>
      <c r="F565" t="s">
        <v>1210</v>
      </c>
      <c r="I565" t="s">
        <v>1250</v>
      </c>
      <c r="J565" t="s">
        <v>735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  <c r="AM565" s="5"/>
      <c r="AO565" s="5"/>
      <c r="AQ565" s="5"/>
      <c r="AS565" s="5"/>
    </row>
    <row r="566" spans="1:45" x14ac:dyDescent="0.35">
      <c r="A566" s="3" t="str">
        <f t="shared" si="8"/>
        <v>Tim O'Neal</v>
      </c>
      <c r="B566" s="4">
        <v>46180</v>
      </c>
      <c r="C566" t="s">
        <v>1208</v>
      </c>
      <c r="D566" t="s">
        <v>1209</v>
      </c>
      <c r="E566" t="s">
        <v>1209</v>
      </c>
      <c r="F566" t="s">
        <v>1210</v>
      </c>
      <c r="I566" t="s">
        <v>1251</v>
      </c>
      <c r="J566" t="s">
        <v>1252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  <c r="AM566" s="5"/>
      <c r="AO566" s="5"/>
      <c r="AQ566" s="5"/>
      <c r="AS566" s="5"/>
    </row>
    <row r="567" spans="1:45" x14ac:dyDescent="0.35">
      <c r="A567" s="3" t="str">
        <f t="shared" si="8"/>
        <v>Ken Tanigawa</v>
      </c>
      <c r="B567" s="4">
        <v>46180</v>
      </c>
      <c r="C567" t="s">
        <v>1208</v>
      </c>
      <c r="D567" t="s">
        <v>1209</v>
      </c>
      <c r="E567" t="s">
        <v>1209</v>
      </c>
      <c r="F567" t="s">
        <v>1210</v>
      </c>
      <c r="I567" t="s">
        <v>1253</v>
      </c>
      <c r="J567" t="s">
        <v>1254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  <c r="AM567" s="5"/>
      <c r="AO567" s="5"/>
      <c r="AQ567" s="5"/>
      <c r="AS567" s="5"/>
    </row>
    <row r="568" spans="1:45" x14ac:dyDescent="0.35">
      <c r="A568" s="3" t="str">
        <f t="shared" si="8"/>
        <v>Vaughn Taylor</v>
      </c>
      <c r="B568" s="4">
        <v>46180</v>
      </c>
      <c r="C568" t="s">
        <v>1208</v>
      </c>
      <c r="D568" t="s">
        <v>1209</v>
      </c>
      <c r="E568" t="s">
        <v>1209</v>
      </c>
      <c r="F568" t="s">
        <v>1210</v>
      </c>
      <c r="I568" t="s">
        <v>654</v>
      </c>
      <c r="J568" t="s">
        <v>1096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  <c r="AM568" s="5"/>
      <c r="AO568" s="5"/>
      <c r="AQ568" s="5"/>
      <c r="AS568" s="5"/>
    </row>
    <row r="569" spans="1:45" x14ac:dyDescent="0.35">
      <c r="A569" s="3" t="str">
        <f t="shared" si="8"/>
        <v>Mike Weir</v>
      </c>
      <c r="B569" s="4">
        <v>46180</v>
      </c>
      <c r="C569" t="s">
        <v>1208</v>
      </c>
      <c r="D569" t="s">
        <v>1209</v>
      </c>
      <c r="E569" t="s">
        <v>1209</v>
      </c>
      <c r="F569" t="s">
        <v>1210</v>
      </c>
      <c r="I569" t="s">
        <v>1255</v>
      </c>
      <c r="J569" t="s">
        <v>1256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  <c r="AM569" s="5"/>
      <c r="AO569" s="5"/>
      <c r="AQ569" s="5"/>
      <c r="AS569" s="5"/>
    </row>
    <row r="570" spans="1:45" x14ac:dyDescent="0.35">
      <c r="A570" s="3" t="str">
        <f t="shared" si="8"/>
        <v>Retief Goosen</v>
      </c>
      <c r="B570" s="4">
        <v>46180</v>
      </c>
      <c r="C570" t="s">
        <v>1208</v>
      </c>
      <c r="D570" t="s">
        <v>1209</v>
      </c>
      <c r="E570" t="s">
        <v>1209</v>
      </c>
      <c r="F570" t="s">
        <v>1210</v>
      </c>
      <c r="I570" t="s">
        <v>1257</v>
      </c>
      <c r="J570" t="s">
        <v>1258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  <c r="AM570" s="5"/>
      <c r="AO570" s="5"/>
    </row>
    <row r="571" spans="1:45" x14ac:dyDescent="0.35">
      <c r="A571" s="3" t="str">
        <f t="shared" si="8"/>
        <v>Bo Van Pelt</v>
      </c>
      <c r="B571" s="4">
        <v>46180</v>
      </c>
      <c r="C571" t="s">
        <v>1208</v>
      </c>
      <c r="D571" t="s">
        <v>1209</v>
      </c>
      <c r="E571" t="s">
        <v>1209</v>
      </c>
      <c r="F571" t="s">
        <v>1210</v>
      </c>
      <c r="I571" t="s">
        <v>1259</v>
      </c>
      <c r="J571" t="s">
        <v>1260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  <c r="AM571" s="5"/>
      <c r="AO571" s="5"/>
    </row>
    <row r="572" spans="1:45" x14ac:dyDescent="0.35">
      <c r="A572" s="3" t="str">
        <f t="shared" si="8"/>
        <v>Steve Allan</v>
      </c>
      <c r="B572" s="4">
        <v>46180</v>
      </c>
      <c r="C572" t="s">
        <v>1208</v>
      </c>
      <c r="D572" t="s">
        <v>1209</v>
      </c>
      <c r="E572" t="s">
        <v>1209</v>
      </c>
      <c r="F572" t="s">
        <v>1210</v>
      </c>
      <c r="I572" t="s">
        <v>1261</v>
      </c>
      <c r="J572" t="s">
        <v>783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  <c r="AM572" s="5"/>
      <c r="AO572" s="5"/>
    </row>
    <row r="573" spans="1:45" x14ac:dyDescent="0.35">
      <c r="A573" s="3" t="str">
        <f t="shared" si="8"/>
        <v>Michael Allen</v>
      </c>
      <c r="B573" s="4">
        <v>46180</v>
      </c>
      <c r="C573" t="s">
        <v>1208</v>
      </c>
      <c r="D573" t="s">
        <v>1209</v>
      </c>
      <c r="E573" t="s">
        <v>1209</v>
      </c>
      <c r="F573" t="s">
        <v>1210</v>
      </c>
      <c r="I573" t="s">
        <v>1262</v>
      </c>
      <c r="J573" t="s">
        <v>1055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  <c r="AM573" s="5"/>
      <c r="AO573" s="5"/>
    </row>
    <row r="574" spans="1:45" x14ac:dyDescent="0.35">
      <c r="A574" s="3" t="str">
        <f t="shared" si="8"/>
        <v>David Bransdon</v>
      </c>
      <c r="B574" s="4">
        <v>46180</v>
      </c>
      <c r="C574" t="s">
        <v>1208</v>
      </c>
      <c r="D574" t="s">
        <v>1209</v>
      </c>
      <c r="E574" t="s">
        <v>1209</v>
      </c>
      <c r="F574" t="s">
        <v>1210</v>
      </c>
      <c r="I574" t="s">
        <v>1263</v>
      </c>
      <c r="J574" t="s">
        <v>450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  <c r="AM574" s="5"/>
      <c r="AO574" s="5"/>
    </row>
    <row r="575" spans="1:45" x14ac:dyDescent="0.35">
      <c r="A575" s="3" t="str">
        <f t="shared" si="8"/>
        <v>John Daly</v>
      </c>
      <c r="B575" s="4">
        <v>46180</v>
      </c>
      <c r="C575" t="s">
        <v>1208</v>
      </c>
      <c r="D575" t="s">
        <v>1209</v>
      </c>
      <c r="E575" t="s">
        <v>1209</v>
      </c>
      <c r="F575" t="s">
        <v>1210</v>
      </c>
      <c r="I575" t="s">
        <v>1264</v>
      </c>
      <c r="J575" t="s">
        <v>560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  <c r="AM575" s="5"/>
      <c r="AO575" s="5"/>
    </row>
    <row r="576" spans="1:45" x14ac:dyDescent="0.35">
      <c r="A576" s="3" t="str">
        <f t="shared" si="8"/>
        <v>Harrison Frazar</v>
      </c>
      <c r="B576" s="4">
        <v>46180</v>
      </c>
      <c r="C576" t="s">
        <v>1208</v>
      </c>
      <c r="D576" t="s">
        <v>1209</v>
      </c>
      <c r="E576" t="s">
        <v>1209</v>
      </c>
      <c r="F576" t="s">
        <v>1210</v>
      </c>
      <c r="I576" t="s">
        <v>1265</v>
      </c>
      <c r="J576" t="s">
        <v>803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  <c r="AM576" s="5"/>
      <c r="AO576" s="5"/>
    </row>
    <row r="577" spans="1:41" x14ac:dyDescent="0.35">
      <c r="A577" s="3" t="str">
        <f t="shared" si="8"/>
        <v>Tim Petrovic</v>
      </c>
      <c r="B577" s="4">
        <v>46180</v>
      </c>
      <c r="C577" t="s">
        <v>1208</v>
      </c>
      <c r="D577" t="s">
        <v>1209</v>
      </c>
      <c r="E577" t="s">
        <v>1209</v>
      </c>
      <c r="F577" t="s">
        <v>1210</v>
      </c>
      <c r="I577" t="s">
        <v>1266</v>
      </c>
      <c r="J577" t="s">
        <v>1252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1208</v>
      </c>
      <c r="D578" t="s">
        <v>1209</v>
      </c>
      <c r="E578" t="s">
        <v>1209</v>
      </c>
      <c r="F578" t="s">
        <v>1210</v>
      </c>
      <c r="I578" t="s">
        <v>1267</v>
      </c>
      <c r="J578" t="s">
        <v>1268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  <c r="AM578" s="5"/>
      <c r="AO578" s="5"/>
    </row>
    <row r="579" spans="1:41" x14ac:dyDescent="0.35">
      <c r="A579" s="3" t="str">
        <f t="shared" si="9"/>
        <v>Steve Stricker</v>
      </c>
      <c r="B579" s="4">
        <v>46180</v>
      </c>
      <c r="C579" t="s">
        <v>1208</v>
      </c>
      <c r="D579" t="s">
        <v>1209</v>
      </c>
      <c r="E579" t="s">
        <v>1209</v>
      </c>
      <c r="F579" t="s">
        <v>1210</v>
      </c>
      <c r="I579" t="s">
        <v>1269</v>
      </c>
      <c r="J579" t="s">
        <v>783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  <c r="AM579" s="5"/>
      <c r="AO579" s="5"/>
    </row>
    <row r="580" spans="1:41" x14ac:dyDescent="0.35">
      <c r="A580" s="3" t="str">
        <f t="shared" si="9"/>
        <v>Mario Tiziani</v>
      </c>
      <c r="B580" s="4">
        <v>46180</v>
      </c>
      <c r="C580" t="s">
        <v>1208</v>
      </c>
      <c r="D580" t="s">
        <v>1209</v>
      </c>
      <c r="E580" t="s">
        <v>1209</v>
      </c>
      <c r="F580" t="s">
        <v>1210</v>
      </c>
      <c r="I580" t="s">
        <v>1270</v>
      </c>
      <c r="J580" t="s">
        <v>323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  <c r="AM580" s="5"/>
      <c r="AO580" s="5"/>
    </row>
    <row r="581" spans="1:41" x14ac:dyDescent="0.35">
      <c r="A581" s="3" t="str">
        <f t="shared" si="9"/>
        <v>Boo Weekley</v>
      </c>
      <c r="B581" s="4">
        <v>46180</v>
      </c>
      <c r="C581" t="s">
        <v>1208</v>
      </c>
      <c r="D581" t="s">
        <v>1209</v>
      </c>
      <c r="E581" t="s">
        <v>1209</v>
      </c>
      <c r="F581" t="s">
        <v>1210</v>
      </c>
      <c r="I581" t="s">
        <v>1271</v>
      </c>
      <c r="J581" t="s">
        <v>1272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  <c r="AM581" s="5"/>
      <c r="AO581" s="5"/>
    </row>
    <row r="582" spans="1:41" x14ac:dyDescent="0.35">
      <c r="A582" s="3" t="str">
        <f t="shared" si="9"/>
        <v>Billy Andrade</v>
      </c>
      <c r="B582" s="4">
        <v>46180</v>
      </c>
      <c r="C582" t="s">
        <v>1208</v>
      </c>
      <c r="D582" t="s">
        <v>1209</v>
      </c>
      <c r="E582" t="s">
        <v>1209</v>
      </c>
      <c r="F582" t="s">
        <v>1210</v>
      </c>
      <c r="I582" t="s">
        <v>1273</v>
      </c>
      <c r="J582" t="s">
        <v>1274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  <c r="AM582" s="5"/>
      <c r="AO582" s="5"/>
    </row>
    <row r="583" spans="1:41" x14ac:dyDescent="0.35">
      <c r="A583" s="3" t="str">
        <f t="shared" si="9"/>
        <v>Shane Bertsch</v>
      </c>
      <c r="B583" s="4">
        <v>46180</v>
      </c>
      <c r="C583" t="s">
        <v>1208</v>
      </c>
      <c r="D583" t="s">
        <v>1209</v>
      </c>
      <c r="E583" t="s">
        <v>1209</v>
      </c>
      <c r="F583" t="s">
        <v>1210</v>
      </c>
      <c r="I583" t="s">
        <v>1275</v>
      </c>
      <c r="J583" t="s">
        <v>1276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  <c r="AM583" s="5"/>
      <c r="AO583" s="5"/>
    </row>
    <row r="584" spans="1:41" x14ac:dyDescent="0.35">
      <c r="A584" s="3" t="str">
        <f t="shared" si="9"/>
        <v>Ernie Els</v>
      </c>
      <c r="B584" s="4">
        <v>46180</v>
      </c>
      <c r="C584" t="s">
        <v>1208</v>
      </c>
      <c r="D584" t="s">
        <v>1209</v>
      </c>
      <c r="E584" t="s">
        <v>1209</v>
      </c>
      <c r="F584" t="s">
        <v>1210</v>
      </c>
      <c r="I584" t="s">
        <v>1277</v>
      </c>
      <c r="J584" t="s">
        <v>1278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  <c r="AM584" s="5"/>
      <c r="AO584" s="5"/>
    </row>
    <row r="585" spans="1:41" x14ac:dyDescent="0.35">
      <c r="A585" s="3" t="str">
        <f t="shared" si="9"/>
        <v>Jeff Maggert</v>
      </c>
      <c r="B585" s="4">
        <v>46180</v>
      </c>
      <c r="C585" t="s">
        <v>1208</v>
      </c>
      <c r="D585" t="s">
        <v>1209</v>
      </c>
      <c r="E585" t="s">
        <v>1209</v>
      </c>
      <c r="F585" t="s">
        <v>1210</v>
      </c>
      <c r="I585" t="s">
        <v>1279</v>
      </c>
      <c r="J585" t="s">
        <v>1280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  <c r="AM585" s="5"/>
      <c r="AO585" s="5"/>
    </row>
    <row r="586" spans="1:41" x14ac:dyDescent="0.35">
      <c r="A586" s="3" t="str">
        <f t="shared" si="9"/>
        <v>Joe Durant</v>
      </c>
      <c r="B586" s="4">
        <v>46180</v>
      </c>
      <c r="C586" t="s">
        <v>1208</v>
      </c>
      <c r="D586" t="s">
        <v>1209</v>
      </c>
      <c r="E586" t="s">
        <v>1209</v>
      </c>
      <c r="F586" t="s">
        <v>1210</v>
      </c>
      <c r="I586" t="s">
        <v>1281</v>
      </c>
      <c r="J586" t="s">
        <v>1090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  <c r="AM586" s="5"/>
      <c r="AO586" s="5"/>
    </row>
    <row r="587" spans="1:41" x14ac:dyDescent="0.35">
      <c r="A587" s="3" t="str">
        <f t="shared" si="9"/>
        <v>Jerry Kelly</v>
      </c>
      <c r="B587" s="4">
        <v>46180</v>
      </c>
      <c r="C587" t="s">
        <v>1208</v>
      </c>
      <c r="D587" t="s">
        <v>1209</v>
      </c>
      <c r="E587" t="s">
        <v>1209</v>
      </c>
      <c r="F587" t="s">
        <v>1210</v>
      </c>
      <c r="I587" t="s">
        <v>9</v>
      </c>
      <c r="J587" t="s">
        <v>1282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  <c r="AM587" s="5"/>
      <c r="AO587" s="5"/>
    </row>
    <row r="588" spans="1:41" x14ac:dyDescent="0.35">
      <c r="A588" s="3" t="str">
        <f t="shared" si="9"/>
        <v>Justin Leonard</v>
      </c>
      <c r="B588" s="4">
        <v>46180</v>
      </c>
      <c r="C588" t="s">
        <v>1208</v>
      </c>
      <c r="D588" t="s">
        <v>1209</v>
      </c>
      <c r="E588" t="s">
        <v>1209</v>
      </c>
      <c r="F588" t="s">
        <v>1210</v>
      </c>
      <c r="I588" t="s">
        <v>1107</v>
      </c>
      <c r="J588" t="s">
        <v>552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  <c r="AM588" s="5"/>
      <c r="AO588" s="5"/>
    </row>
    <row r="589" spans="1:41" x14ac:dyDescent="0.35">
      <c r="A589" s="3" t="str">
        <f t="shared" si="9"/>
        <v>Kevin Sutherland</v>
      </c>
      <c r="B589" s="4">
        <v>46180</v>
      </c>
      <c r="C589" t="s">
        <v>1208</v>
      </c>
      <c r="D589" t="s">
        <v>1209</v>
      </c>
      <c r="E589" t="s">
        <v>1209</v>
      </c>
      <c r="F589" t="s">
        <v>1210</v>
      </c>
      <c r="I589" t="s">
        <v>1283</v>
      </c>
      <c r="J589" t="s">
        <v>623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  <c r="AM589" s="5"/>
      <c r="AO589" s="5"/>
    </row>
    <row r="590" spans="1:41" x14ac:dyDescent="0.35">
      <c r="A590" s="3" t="str">
        <f t="shared" si="9"/>
        <v>Steve Flesch</v>
      </c>
      <c r="B590" s="4">
        <v>46180</v>
      </c>
      <c r="C590" t="s">
        <v>1208</v>
      </c>
      <c r="D590" t="s">
        <v>1209</v>
      </c>
      <c r="E590" t="s">
        <v>1209</v>
      </c>
      <c r="F590" t="s">
        <v>1210</v>
      </c>
      <c r="I590" t="s">
        <v>1284</v>
      </c>
      <c r="J590" t="s">
        <v>783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  <c r="AM590" s="5"/>
      <c r="AO590" s="5"/>
    </row>
    <row r="591" spans="1:41" x14ac:dyDescent="0.35">
      <c r="A591" s="3" t="str">
        <f t="shared" si="9"/>
        <v>Paul Goydos</v>
      </c>
      <c r="B591" s="4">
        <v>46180</v>
      </c>
      <c r="C591" t="s">
        <v>1208</v>
      </c>
      <c r="D591" t="s">
        <v>1209</v>
      </c>
      <c r="E591" t="s">
        <v>1209</v>
      </c>
      <c r="F591" t="s">
        <v>1210</v>
      </c>
      <c r="I591" t="s">
        <v>1285</v>
      </c>
      <c r="J591" t="s">
        <v>321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  <c r="AM591" s="5"/>
      <c r="AO591" s="5"/>
    </row>
    <row r="592" spans="1:41" x14ac:dyDescent="0.35">
      <c r="A592" s="3" t="str">
        <f t="shared" si="9"/>
        <v>Stuart Appleby</v>
      </c>
      <c r="B592" s="4">
        <v>46180</v>
      </c>
      <c r="C592" t="s">
        <v>1208</v>
      </c>
      <c r="D592" t="s">
        <v>1209</v>
      </c>
      <c r="E592" t="s">
        <v>1209</v>
      </c>
      <c r="F592" t="s">
        <v>1210</v>
      </c>
      <c r="I592" t="s">
        <v>1286</v>
      </c>
      <c r="J592" t="s">
        <v>1287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  <c r="AM592" s="5"/>
      <c r="AO592" s="5"/>
    </row>
    <row r="593" spans="1:41" x14ac:dyDescent="0.35">
      <c r="A593" s="3" t="str">
        <f t="shared" si="9"/>
        <v>David Duval</v>
      </c>
      <c r="B593" s="4">
        <v>46180</v>
      </c>
      <c r="C593" t="s">
        <v>1208</v>
      </c>
      <c r="D593" t="s">
        <v>1209</v>
      </c>
      <c r="E593" t="s">
        <v>1209</v>
      </c>
      <c r="F593" t="s">
        <v>1210</v>
      </c>
      <c r="I593" t="s">
        <v>1288</v>
      </c>
      <c r="J593" t="s">
        <v>450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  <c r="AM593" s="5"/>
      <c r="AO593" s="5"/>
    </row>
    <row r="594" spans="1:41" x14ac:dyDescent="0.35">
      <c r="A594" s="3" t="str">
        <f t="shared" si="9"/>
        <v>Matt Gogel</v>
      </c>
      <c r="B594" s="4">
        <v>46180</v>
      </c>
      <c r="C594" t="s">
        <v>1208</v>
      </c>
      <c r="D594" t="s">
        <v>1209</v>
      </c>
      <c r="E594" t="s">
        <v>1209</v>
      </c>
      <c r="F594" t="s">
        <v>1210</v>
      </c>
      <c r="I594" t="s">
        <v>1289</v>
      </c>
      <c r="J594" t="s">
        <v>831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  <c r="AM594" s="5"/>
      <c r="AO594" s="5"/>
    </row>
    <row r="595" spans="1:41" x14ac:dyDescent="0.35">
      <c r="A595" s="3" t="str">
        <f t="shared" si="9"/>
        <v>Tom Pernice</v>
      </c>
      <c r="B595" s="4">
        <v>46180</v>
      </c>
      <c r="C595" t="s">
        <v>1208</v>
      </c>
      <c r="D595" t="s">
        <v>1209</v>
      </c>
      <c r="E595" t="s">
        <v>1209</v>
      </c>
      <c r="F595" t="s">
        <v>1210</v>
      </c>
      <c r="I595" t="s">
        <v>1290</v>
      </c>
      <c r="J595" t="s">
        <v>388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  <c r="AM595" s="5"/>
      <c r="AO595" s="5"/>
    </row>
    <row r="596" spans="1:41" x14ac:dyDescent="0.35">
      <c r="A596" s="3" t="str">
        <f t="shared" si="9"/>
        <v>Vijay Singh</v>
      </c>
      <c r="B596" s="4">
        <v>46180</v>
      </c>
      <c r="C596" t="s">
        <v>1208</v>
      </c>
      <c r="D596" t="s">
        <v>1209</v>
      </c>
      <c r="E596" t="s">
        <v>1209</v>
      </c>
      <c r="F596" t="s">
        <v>1210</v>
      </c>
      <c r="I596" t="s">
        <v>849</v>
      </c>
      <c r="J596" t="s">
        <v>1291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  <c r="AM596" s="5"/>
      <c r="AO596" s="5"/>
    </row>
    <row r="597" spans="1:41" x14ac:dyDescent="0.35">
      <c r="A597" s="3" t="str">
        <f t="shared" si="9"/>
        <v>Michael Wright</v>
      </c>
      <c r="B597" s="4">
        <v>46180</v>
      </c>
      <c r="C597" t="s">
        <v>1208</v>
      </c>
      <c r="D597" t="s">
        <v>1209</v>
      </c>
      <c r="E597" t="s">
        <v>1209</v>
      </c>
      <c r="F597" t="s">
        <v>1210</v>
      </c>
      <c r="I597" t="s">
        <v>1292</v>
      </c>
      <c r="J597" t="s">
        <v>1055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  <c r="AM597" s="5"/>
      <c r="AO597" s="5"/>
    </row>
    <row r="598" spans="1:41" x14ac:dyDescent="0.35">
      <c r="A598" s="3" t="str">
        <f t="shared" si="9"/>
        <v>Brandt Jobe</v>
      </c>
      <c r="B598" s="4">
        <v>46180</v>
      </c>
      <c r="C598" t="s">
        <v>1208</v>
      </c>
      <c r="D598" t="s">
        <v>1209</v>
      </c>
      <c r="E598" t="s">
        <v>1209</v>
      </c>
      <c r="F598" t="s">
        <v>1210</v>
      </c>
      <c r="I598" t="s">
        <v>1293</v>
      </c>
      <c r="J598" t="s">
        <v>397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  <c r="AM598" s="5"/>
      <c r="AO598" s="5"/>
    </row>
    <row r="599" spans="1:41" x14ac:dyDescent="0.35">
      <c r="A599" s="3" t="str">
        <f t="shared" si="9"/>
        <v>Scott McCarron</v>
      </c>
      <c r="B599" s="4">
        <v>46180</v>
      </c>
      <c r="C599" t="s">
        <v>1208</v>
      </c>
      <c r="D599" t="s">
        <v>1209</v>
      </c>
      <c r="E599" t="s">
        <v>1209</v>
      </c>
      <c r="F599" t="s">
        <v>1210</v>
      </c>
      <c r="I599" t="s">
        <v>1294</v>
      </c>
      <c r="J599" t="s">
        <v>573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  <c r="AM599" s="5"/>
      <c r="AO599" s="5"/>
    </row>
    <row r="600" spans="1:41" x14ac:dyDescent="0.35">
      <c r="A600" s="3" t="str">
        <f t="shared" si="9"/>
        <v>Charlie Wi</v>
      </c>
      <c r="B600" s="4">
        <v>46180</v>
      </c>
      <c r="C600" t="s">
        <v>1208</v>
      </c>
      <c r="D600" t="s">
        <v>1209</v>
      </c>
      <c r="E600" t="s">
        <v>1209</v>
      </c>
      <c r="F600" t="s">
        <v>1210</v>
      </c>
      <c r="I600" t="s">
        <v>1295</v>
      </c>
      <c r="J600" t="s">
        <v>588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  <c r="AM600" s="5"/>
      <c r="AO600" s="5"/>
    </row>
    <row r="601" spans="1:41" x14ac:dyDescent="0.35">
      <c r="A601" s="3" t="str">
        <f t="shared" si="9"/>
        <v>Y.E. Yang</v>
      </c>
      <c r="B601" s="4">
        <v>46180</v>
      </c>
      <c r="C601" t="s">
        <v>1208</v>
      </c>
      <c r="D601" t="s">
        <v>1209</v>
      </c>
      <c r="E601" t="s">
        <v>1209</v>
      </c>
      <c r="F601" t="s">
        <v>1210</v>
      </c>
      <c r="I601" t="s">
        <v>1296</v>
      </c>
      <c r="J601" t="s">
        <v>1297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  <c r="AM601" s="5"/>
      <c r="AO601" s="5"/>
    </row>
    <row r="602" spans="1:41" x14ac:dyDescent="0.35">
      <c r="A602" s="3" t="str">
        <f t="shared" si="9"/>
        <v>Chad Campbell</v>
      </c>
      <c r="B602" s="4">
        <v>46180</v>
      </c>
      <c r="C602" t="s">
        <v>1208</v>
      </c>
      <c r="D602" t="s">
        <v>1209</v>
      </c>
      <c r="E602" t="s">
        <v>1209</v>
      </c>
      <c r="F602" t="s">
        <v>1210</v>
      </c>
      <c r="I602" t="s">
        <v>1298</v>
      </c>
      <c r="J602" t="s">
        <v>1299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  <c r="AM602" s="5"/>
      <c r="AO602" s="5"/>
    </row>
    <row r="603" spans="1:41" x14ac:dyDescent="0.35">
      <c r="A603" s="3" t="str">
        <f t="shared" si="9"/>
        <v>Miguel Angel Jimenez</v>
      </c>
      <c r="B603" s="4">
        <v>46180</v>
      </c>
      <c r="C603" t="s">
        <v>1208</v>
      </c>
      <c r="D603" t="s">
        <v>1209</v>
      </c>
      <c r="E603" t="s">
        <v>1209</v>
      </c>
      <c r="F603" t="s">
        <v>1210</v>
      </c>
      <c r="I603" t="s">
        <v>1300</v>
      </c>
      <c r="J603" t="s">
        <v>1301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  <c r="AM603" s="5"/>
      <c r="AO603" s="5"/>
    </row>
    <row r="604" spans="1:41" x14ac:dyDescent="0.35">
      <c r="A604" s="3" t="str">
        <f t="shared" si="9"/>
        <v>Jose Maria Olazabal</v>
      </c>
      <c r="B604" s="4">
        <v>46180</v>
      </c>
      <c r="C604" t="s">
        <v>1208</v>
      </c>
      <c r="D604" t="s">
        <v>1209</v>
      </c>
      <c r="E604" t="s">
        <v>1209</v>
      </c>
      <c r="F604" t="s">
        <v>1210</v>
      </c>
      <c r="I604" t="s">
        <v>1302</v>
      </c>
      <c r="J604" t="s">
        <v>1303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  <c r="AM604" s="5"/>
      <c r="AO604" s="5"/>
    </row>
    <row r="605" spans="1:41" x14ac:dyDescent="0.35">
      <c r="A605" s="3" t="str">
        <f t="shared" si="9"/>
        <v>Rod Pampling</v>
      </c>
      <c r="B605" s="4">
        <v>46180</v>
      </c>
      <c r="C605" t="s">
        <v>1208</v>
      </c>
      <c r="D605" t="s">
        <v>1209</v>
      </c>
      <c r="E605" t="s">
        <v>1209</v>
      </c>
      <c r="F605" t="s">
        <v>1210</v>
      </c>
      <c r="I605" t="s">
        <v>1304</v>
      </c>
      <c r="J605" t="s">
        <v>1305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  <c r="AM605" s="5"/>
      <c r="AO605" s="5"/>
    </row>
    <row r="606" spans="1:41" x14ac:dyDescent="0.35">
      <c r="A606" s="3" t="str">
        <f t="shared" si="9"/>
        <v>Angel Cabrera</v>
      </c>
      <c r="B606" s="4">
        <v>46180</v>
      </c>
      <c r="C606" t="s">
        <v>1208</v>
      </c>
      <c r="D606" t="s">
        <v>1209</v>
      </c>
      <c r="E606" t="s">
        <v>1209</v>
      </c>
      <c r="F606" t="s">
        <v>1210</v>
      </c>
      <c r="I606" t="s">
        <v>1306</v>
      </c>
      <c r="J606" t="s">
        <v>1307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  <c r="AM606" s="5"/>
      <c r="AO606" s="5"/>
    </row>
    <row r="607" spans="1:41" x14ac:dyDescent="0.35">
      <c r="A607" s="3" t="str">
        <f t="shared" si="9"/>
        <v>Ricardo Gonzalez</v>
      </c>
      <c r="B607" s="4">
        <v>46180</v>
      </c>
      <c r="C607" t="s">
        <v>1208</v>
      </c>
      <c r="D607" t="s">
        <v>1209</v>
      </c>
      <c r="E607" t="s">
        <v>1209</v>
      </c>
      <c r="F607" t="s">
        <v>1210</v>
      </c>
      <c r="I607" t="s">
        <v>1308</v>
      </c>
      <c r="J607" t="s">
        <v>1309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  <c r="AM607" s="5"/>
      <c r="AO607" s="5"/>
    </row>
    <row r="608" spans="1:41" x14ac:dyDescent="0.35">
      <c r="A608" s="3" t="str">
        <f t="shared" si="9"/>
        <v>Fred Funk</v>
      </c>
      <c r="B608" s="4">
        <v>46180</v>
      </c>
      <c r="C608" t="s">
        <v>1208</v>
      </c>
      <c r="D608" t="s">
        <v>1209</v>
      </c>
      <c r="E608" t="s">
        <v>1209</v>
      </c>
      <c r="F608" t="s">
        <v>1210</v>
      </c>
      <c r="I608" t="s">
        <v>653</v>
      </c>
      <c r="J608" t="s">
        <v>1310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  <c r="AM608" s="5"/>
      <c r="AO608" s="5"/>
    </row>
    <row r="609" spans="1:41" x14ac:dyDescent="0.35">
      <c r="A609" s="3" t="str">
        <f t="shared" si="9"/>
        <v>Gene Sauers</v>
      </c>
      <c r="B609" s="4">
        <v>46180</v>
      </c>
      <c r="C609" t="s">
        <v>1208</v>
      </c>
      <c r="D609" t="s">
        <v>1209</v>
      </c>
      <c r="E609" t="s">
        <v>1209</v>
      </c>
      <c r="F609" t="s">
        <v>1210</v>
      </c>
      <c r="I609" t="s">
        <v>1311</v>
      </c>
      <c r="J609" t="s">
        <v>1312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  <c r="AM609" s="5"/>
      <c r="AO609" s="5"/>
    </row>
    <row r="610" spans="1:41" x14ac:dyDescent="0.35">
      <c r="A610" s="3" t="str">
        <f t="shared" si="9"/>
        <v>Ken Duke</v>
      </c>
      <c r="B610" s="4">
        <v>46180</v>
      </c>
      <c r="C610" t="s">
        <v>1208</v>
      </c>
      <c r="D610" t="s">
        <v>1209</v>
      </c>
      <c r="E610" t="s">
        <v>1209</v>
      </c>
      <c r="F610" t="s">
        <v>1210</v>
      </c>
      <c r="I610" t="s">
        <v>1313</v>
      </c>
      <c r="J610" t="s">
        <v>1254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  <c r="AM610" s="5"/>
      <c r="AO610" s="5"/>
    </row>
    <row r="611" spans="1:41" x14ac:dyDescent="0.35">
      <c r="A611" s="3" t="str">
        <f t="shared" si="9"/>
        <v>Tom Lehman</v>
      </c>
      <c r="B611" s="4">
        <v>46180</v>
      </c>
      <c r="C611" t="s">
        <v>1208</v>
      </c>
      <c r="D611" t="s">
        <v>1209</v>
      </c>
      <c r="E611" t="s">
        <v>1209</v>
      </c>
      <c r="F611" t="s">
        <v>1210</v>
      </c>
      <c r="I611" t="s">
        <v>1314</v>
      </c>
      <c r="J611" t="s">
        <v>388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  <c r="AM611" s="5"/>
      <c r="AO611" s="5"/>
    </row>
    <row r="612" spans="1:41" x14ac:dyDescent="0.35">
      <c r="A612" s="3" t="str">
        <f t="shared" si="9"/>
        <v>Davis Love</v>
      </c>
      <c r="B612" s="4">
        <v>46180</v>
      </c>
      <c r="C612" t="s">
        <v>1208</v>
      </c>
      <c r="D612" t="s">
        <v>1209</v>
      </c>
      <c r="E612" t="s">
        <v>1209</v>
      </c>
      <c r="F612" t="s">
        <v>1210</v>
      </c>
      <c r="I612" t="s">
        <v>1315</v>
      </c>
      <c r="J612" t="s">
        <v>1316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</row>
    <row r="613" spans="1:41" x14ac:dyDescent="0.35">
      <c r="A613" s="3" t="str">
        <f t="shared" si="9"/>
        <v>Scott Verplank</v>
      </c>
      <c r="B613" s="4">
        <v>46180</v>
      </c>
      <c r="C613" t="s">
        <v>1208</v>
      </c>
      <c r="D613" t="s">
        <v>1209</v>
      </c>
      <c r="E613" t="s">
        <v>1209</v>
      </c>
      <c r="F613" t="s">
        <v>1210</v>
      </c>
      <c r="I613" t="s">
        <v>1317</v>
      </c>
      <c r="J613" t="s">
        <v>573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41" x14ac:dyDescent="0.35">
      <c r="A614" s="3" t="str">
        <f t="shared" si="9"/>
        <v>Lee Janzen</v>
      </c>
      <c r="B614" s="4">
        <v>46180</v>
      </c>
      <c r="C614" t="s">
        <v>1208</v>
      </c>
      <c r="D614" t="s">
        <v>1209</v>
      </c>
      <c r="E614" t="s">
        <v>1209</v>
      </c>
      <c r="F614" t="s">
        <v>1210</v>
      </c>
      <c r="I614" t="s">
        <v>1318</v>
      </c>
      <c r="J614" t="s">
        <v>538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41" x14ac:dyDescent="0.35">
      <c r="A615" s="3" t="str">
        <f t="shared" si="9"/>
        <v>Rocco Mediate</v>
      </c>
      <c r="B615" s="4">
        <v>46180</v>
      </c>
      <c r="C615" t="s">
        <v>1208</v>
      </c>
      <c r="D615" t="s">
        <v>1209</v>
      </c>
      <c r="E615" t="s">
        <v>1209</v>
      </c>
      <c r="F615" t="s">
        <v>1210</v>
      </c>
      <c r="I615" t="s">
        <v>1319</v>
      </c>
      <c r="J615" t="s">
        <v>1320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41" x14ac:dyDescent="0.35">
      <c r="A616" s="3" t="str">
        <f t="shared" si="9"/>
        <v>Bo Peng</v>
      </c>
      <c r="B616" s="4">
        <v>46180</v>
      </c>
      <c r="C616" t="s">
        <v>1321</v>
      </c>
      <c r="D616" t="s">
        <v>1322</v>
      </c>
      <c r="E616" t="s">
        <v>1323</v>
      </c>
      <c r="F616" t="s">
        <v>1323</v>
      </c>
      <c r="I616" t="s">
        <v>1324</v>
      </c>
      <c r="J616" t="s">
        <v>1260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41" x14ac:dyDescent="0.35">
      <c r="A617" s="3" t="str">
        <f t="shared" si="9"/>
        <v>Zihao Jin</v>
      </c>
      <c r="B617" s="4">
        <v>46180</v>
      </c>
      <c r="C617" t="s">
        <v>1321</v>
      </c>
      <c r="D617" t="s">
        <v>1322</v>
      </c>
      <c r="E617" t="s">
        <v>1323</v>
      </c>
      <c r="F617" t="s">
        <v>1323</v>
      </c>
      <c r="I617" t="s">
        <v>1325</v>
      </c>
      <c r="J617" t="s">
        <v>1326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41" x14ac:dyDescent="0.35">
      <c r="A618" s="3" t="str">
        <f t="shared" si="9"/>
        <v>Leon D'Souza</v>
      </c>
      <c r="B618" s="4">
        <v>46180</v>
      </c>
      <c r="C618" t="s">
        <v>1321</v>
      </c>
      <c r="D618" t="s">
        <v>1322</v>
      </c>
      <c r="E618" t="s">
        <v>1323</v>
      </c>
      <c r="F618" t="s">
        <v>1323</v>
      </c>
      <c r="I618" t="s">
        <v>1327</v>
      </c>
      <c r="J618" t="s">
        <v>1060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41" x14ac:dyDescent="0.35">
      <c r="A619" s="3" t="str">
        <f t="shared" si="9"/>
        <v>Thomas Lim</v>
      </c>
      <c r="B619" s="4">
        <v>46180</v>
      </c>
      <c r="C619" t="s">
        <v>1321</v>
      </c>
      <c r="D619" t="s">
        <v>1322</v>
      </c>
      <c r="E619" t="s">
        <v>1323</v>
      </c>
      <c r="F619" t="s">
        <v>1323</v>
      </c>
      <c r="I619" t="s">
        <v>1328</v>
      </c>
      <c r="J619" t="s">
        <v>384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41" x14ac:dyDescent="0.35">
      <c r="A620" s="3" t="str">
        <f t="shared" si="9"/>
        <v>Nicklaus Chiam</v>
      </c>
      <c r="B620" s="4">
        <v>46180</v>
      </c>
      <c r="C620" t="s">
        <v>1321</v>
      </c>
      <c r="D620" t="s">
        <v>1322</v>
      </c>
      <c r="E620" t="s">
        <v>1323</v>
      </c>
      <c r="F620" t="s">
        <v>1323</v>
      </c>
      <c r="I620" t="s">
        <v>1329</v>
      </c>
      <c r="J620" t="s">
        <v>1330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41" x14ac:dyDescent="0.35">
      <c r="A621" s="3" t="str">
        <f t="shared" si="9"/>
        <v>Yue Liu</v>
      </c>
      <c r="B621" s="4">
        <v>46180</v>
      </c>
      <c r="C621" t="s">
        <v>1321</v>
      </c>
      <c r="D621" t="s">
        <v>1322</v>
      </c>
      <c r="E621" t="s">
        <v>1323</v>
      </c>
      <c r="F621" t="s">
        <v>1323</v>
      </c>
      <c r="I621" t="s">
        <v>951</v>
      </c>
      <c r="J621" t="s">
        <v>1331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41" x14ac:dyDescent="0.35">
      <c r="A622" s="3" t="str">
        <f t="shared" si="9"/>
        <v>Kuang Yang</v>
      </c>
      <c r="B622" s="4">
        <v>46180</v>
      </c>
      <c r="C622" t="s">
        <v>1321</v>
      </c>
      <c r="D622" t="s">
        <v>1322</v>
      </c>
      <c r="E622" t="s">
        <v>1323</v>
      </c>
      <c r="F622" t="s">
        <v>1323</v>
      </c>
      <c r="I622" t="s">
        <v>1296</v>
      </c>
      <c r="J622" t="s">
        <v>1332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41" x14ac:dyDescent="0.35">
      <c r="A623" s="3" t="str">
        <f t="shared" si="9"/>
        <v>Euiin Kim</v>
      </c>
      <c r="B623" s="4">
        <v>46180</v>
      </c>
      <c r="C623" t="s">
        <v>1321</v>
      </c>
      <c r="D623" t="s">
        <v>1322</v>
      </c>
      <c r="E623" t="s">
        <v>1323</v>
      </c>
      <c r="F623" t="s">
        <v>1323</v>
      </c>
      <c r="I623" t="s">
        <v>979</v>
      </c>
      <c r="J623" t="s">
        <v>1333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41" x14ac:dyDescent="0.35">
      <c r="A624" s="3" t="str">
        <f t="shared" si="9"/>
        <v>Newport Laparojkit</v>
      </c>
      <c r="B624" s="4">
        <v>46180</v>
      </c>
      <c r="C624" t="s">
        <v>1321</v>
      </c>
      <c r="D624" t="s">
        <v>1322</v>
      </c>
      <c r="E624" t="s">
        <v>1323</v>
      </c>
      <c r="F624" t="s">
        <v>1323</v>
      </c>
      <c r="I624" t="s">
        <v>1334</v>
      </c>
      <c r="J624" t="s">
        <v>1335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1321</v>
      </c>
      <c r="D625" t="s">
        <v>1322</v>
      </c>
      <c r="E625" t="s">
        <v>1323</v>
      </c>
      <c r="F625" t="s">
        <v>1323</v>
      </c>
      <c r="I625" t="s">
        <v>1336</v>
      </c>
      <c r="J625" t="s">
        <v>1337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1321</v>
      </c>
      <c r="D626" t="s">
        <v>1322</v>
      </c>
      <c r="E626" t="s">
        <v>1323</v>
      </c>
      <c r="F626" t="s">
        <v>1323</v>
      </c>
      <c r="I626" t="s">
        <v>1338</v>
      </c>
      <c r="J626" t="s">
        <v>1339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1321</v>
      </c>
      <c r="D627" t="s">
        <v>1322</v>
      </c>
      <c r="E627" t="s">
        <v>1323</v>
      </c>
      <c r="F627" t="s">
        <v>1323</v>
      </c>
      <c r="I627" t="s">
        <v>1340</v>
      </c>
      <c r="J627" t="s">
        <v>1341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1321</v>
      </c>
      <c r="D628" t="s">
        <v>1322</v>
      </c>
      <c r="E628" t="s">
        <v>1323</v>
      </c>
      <c r="F628" t="s">
        <v>1323</v>
      </c>
      <c r="I628" t="s">
        <v>1342</v>
      </c>
      <c r="J628" t="s">
        <v>1343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1321</v>
      </c>
      <c r="D629" t="s">
        <v>1322</v>
      </c>
      <c r="E629" t="s">
        <v>1323</v>
      </c>
      <c r="F629" t="s">
        <v>1323</v>
      </c>
      <c r="I629" t="s">
        <v>1344</v>
      </c>
      <c r="J629" t="s">
        <v>1345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1321</v>
      </c>
      <c r="D630" t="s">
        <v>1322</v>
      </c>
      <c r="E630" t="s">
        <v>1323</v>
      </c>
      <c r="F630" t="s">
        <v>1323</v>
      </c>
      <c r="I630" t="s">
        <v>1346</v>
      </c>
      <c r="J630" t="s">
        <v>1347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1321</v>
      </c>
      <c r="D631" t="s">
        <v>1322</v>
      </c>
      <c r="E631" t="s">
        <v>1323</v>
      </c>
      <c r="F631" t="s">
        <v>1323</v>
      </c>
      <c r="I631" t="s">
        <v>1348</v>
      </c>
      <c r="J631" t="s">
        <v>1349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1321</v>
      </c>
      <c r="D632" t="s">
        <v>1322</v>
      </c>
      <c r="E632" t="s">
        <v>1323</v>
      </c>
      <c r="F632" t="s">
        <v>1323</v>
      </c>
      <c r="I632" t="s">
        <v>1350</v>
      </c>
      <c r="J632" t="s">
        <v>1351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1321</v>
      </c>
      <c r="D633" t="s">
        <v>1322</v>
      </c>
      <c r="E633" t="s">
        <v>1323</v>
      </c>
      <c r="F633" t="s">
        <v>1323</v>
      </c>
      <c r="I633" t="s">
        <v>1340</v>
      </c>
      <c r="J633" t="s">
        <v>552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1321</v>
      </c>
      <c r="D634" t="s">
        <v>1322</v>
      </c>
      <c r="E634" t="s">
        <v>1323</v>
      </c>
      <c r="F634" t="s">
        <v>1323</v>
      </c>
      <c r="I634" t="s">
        <v>1352</v>
      </c>
      <c r="J634" t="s">
        <v>1353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1321</v>
      </c>
      <c r="D635" t="s">
        <v>1322</v>
      </c>
      <c r="E635" t="s">
        <v>1323</v>
      </c>
      <c r="F635" t="s">
        <v>1323</v>
      </c>
      <c r="I635" t="s">
        <v>1352</v>
      </c>
      <c r="J635" t="s">
        <v>1354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1321</v>
      </c>
      <c r="D636" t="s">
        <v>1322</v>
      </c>
      <c r="E636" t="s">
        <v>1323</v>
      </c>
      <c r="F636" t="s">
        <v>1323</v>
      </c>
      <c r="I636" t="s">
        <v>903</v>
      </c>
      <c r="J636" t="s">
        <v>1355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1321</v>
      </c>
      <c r="D637" t="s">
        <v>1322</v>
      </c>
      <c r="E637" t="s">
        <v>1323</v>
      </c>
      <c r="F637" t="s">
        <v>1323</v>
      </c>
      <c r="I637" t="s">
        <v>606</v>
      </c>
      <c r="J637" t="s">
        <v>1356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1321</v>
      </c>
      <c r="D638" t="s">
        <v>1322</v>
      </c>
      <c r="E638" t="s">
        <v>1323</v>
      </c>
      <c r="F638" t="s">
        <v>1323</v>
      </c>
      <c r="I638" t="s">
        <v>1357</v>
      </c>
      <c r="J638" t="s">
        <v>597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1321</v>
      </c>
      <c r="D639" t="s">
        <v>1322</v>
      </c>
      <c r="E639" t="s">
        <v>1323</v>
      </c>
      <c r="F639" t="s">
        <v>1323</v>
      </c>
      <c r="I639" t="s">
        <v>1358</v>
      </c>
      <c r="J639" t="s">
        <v>1359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1321</v>
      </c>
      <c r="D640" t="s">
        <v>1322</v>
      </c>
      <c r="E640" t="s">
        <v>1323</v>
      </c>
      <c r="F640" t="s">
        <v>1323</v>
      </c>
      <c r="I640" t="s">
        <v>1360</v>
      </c>
      <c r="J640" t="s">
        <v>1139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1321</v>
      </c>
      <c r="D641" t="s">
        <v>1322</v>
      </c>
      <c r="E641" t="s">
        <v>1323</v>
      </c>
      <c r="F641" t="s">
        <v>1323</v>
      </c>
      <c r="I641" t="s">
        <v>1361</v>
      </c>
      <c r="J641" t="s">
        <v>1362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1321</v>
      </c>
      <c r="D642" t="s">
        <v>1322</v>
      </c>
      <c r="E642" t="s">
        <v>1323</v>
      </c>
      <c r="F642" t="s">
        <v>1323</v>
      </c>
      <c r="I642" t="s">
        <v>1361</v>
      </c>
      <c r="J642" t="s">
        <v>1363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1321</v>
      </c>
      <c r="D643" t="s">
        <v>1322</v>
      </c>
      <c r="E643" t="s">
        <v>1323</v>
      </c>
      <c r="F643" t="s">
        <v>1323</v>
      </c>
      <c r="I643" t="s">
        <v>1364</v>
      </c>
      <c r="J643" t="s">
        <v>1365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1321</v>
      </c>
      <c r="D644" t="s">
        <v>1322</v>
      </c>
      <c r="E644" t="s">
        <v>1323</v>
      </c>
      <c r="F644" t="s">
        <v>1323</v>
      </c>
      <c r="I644" t="s">
        <v>736</v>
      </c>
      <c r="J644" t="s">
        <v>1366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1321</v>
      </c>
      <c r="D645" t="s">
        <v>1322</v>
      </c>
      <c r="E645" t="s">
        <v>1323</v>
      </c>
      <c r="F645" t="s">
        <v>1323</v>
      </c>
      <c r="I645" t="s">
        <v>1367</v>
      </c>
      <c r="J645" t="s">
        <v>1368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1321</v>
      </c>
      <c r="D646" t="s">
        <v>1322</v>
      </c>
      <c r="E646" t="s">
        <v>1323</v>
      </c>
      <c r="F646" t="s">
        <v>1323</v>
      </c>
      <c r="I646" t="s">
        <v>1369</v>
      </c>
      <c r="J646" t="s">
        <v>1370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1321</v>
      </c>
      <c r="D647" t="s">
        <v>1322</v>
      </c>
      <c r="E647" t="s">
        <v>1323</v>
      </c>
      <c r="F647" t="s">
        <v>1323</v>
      </c>
      <c r="I647" t="s">
        <v>1371</v>
      </c>
      <c r="J647" t="s">
        <v>1372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1321</v>
      </c>
      <c r="D648" t="s">
        <v>1322</v>
      </c>
      <c r="E648" t="s">
        <v>1323</v>
      </c>
      <c r="F648" t="s">
        <v>1323</v>
      </c>
      <c r="I648" t="s">
        <v>1373</v>
      </c>
      <c r="J648" t="s">
        <v>1374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1321</v>
      </c>
      <c r="D649" t="s">
        <v>1322</v>
      </c>
      <c r="E649" t="s">
        <v>1323</v>
      </c>
      <c r="F649" t="s">
        <v>1323</v>
      </c>
      <c r="I649" t="s">
        <v>1375</v>
      </c>
      <c r="J649" t="s">
        <v>607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1321</v>
      </c>
      <c r="D650" t="s">
        <v>1322</v>
      </c>
      <c r="E650" t="s">
        <v>1323</v>
      </c>
      <c r="F650" t="s">
        <v>1323</v>
      </c>
      <c r="I650" t="s">
        <v>1348</v>
      </c>
      <c r="J650" t="s">
        <v>1376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1321</v>
      </c>
      <c r="D651" t="s">
        <v>1322</v>
      </c>
      <c r="E651" t="s">
        <v>1323</v>
      </c>
      <c r="F651" t="s">
        <v>1323</v>
      </c>
      <c r="I651" t="s">
        <v>1296</v>
      </c>
      <c r="J651" t="s">
        <v>1377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1321</v>
      </c>
      <c r="D652" t="s">
        <v>1322</v>
      </c>
      <c r="E652" t="s">
        <v>1323</v>
      </c>
      <c r="F652" t="s">
        <v>1323</v>
      </c>
      <c r="I652" t="s">
        <v>1331</v>
      </c>
      <c r="J652" t="s">
        <v>1378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1321</v>
      </c>
      <c r="D653" t="s">
        <v>1322</v>
      </c>
      <c r="E653" t="s">
        <v>1323</v>
      </c>
      <c r="F653" t="s">
        <v>1323</v>
      </c>
      <c r="I653" t="s">
        <v>1379</v>
      </c>
      <c r="J653" t="s">
        <v>1380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1321</v>
      </c>
      <c r="D654" t="s">
        <v>1322</v>
      </c>
      <c r="E654" t="s">
        <v>1323</v>
      </c>
      <c r="F654" t="s">
        <v>1323</v>
      </c>
      <c r="I654" t="s">
        <v>1381</v>
      </c>
      <c r="J654" t="s">
        <v>1382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1321</v>
      </c>
      <c r="D655" t="s">
        <v>1322</v>
      </c>
      <c r="E655" t="s">
        <v>1323</v>
      </c>
      <c r="F655" t="s">
        <v>1323</v>
      </c>
      <c r="I655" t="s">
        <v>1383</v>
      </c>
      <c r="J655" t="s">
        <v>1384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1321</v>
      </c>
      <c r="D656" t="s">
        <v>1322</v>
      </c>
      <c r="E656" t="s">
        <v>1323</v>
      </c>
      <c r="F656" t="s">
        <v>1323</v>
      </c>
      <c r="I656" t="s">
        <v>1385</v>
      </c>
      <c r="J656" t="s">
        <v>489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1321</v>
      </c>
      <c r="D657" t="s">
        <v>1322</v>
      </c>
      <c r="E657" t="s">
        <v>1323</v>
      </c>
      <c r="F657" t="s">
        <v>1323</v>
      </c>
      <c r="I657" t="s">
        <v>1386</v>
      </c>
      <c r="J657" t="s">
        <v>1296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1321</v>
      </c>
      <c r="D658" t="s">
        <v>1322</v>
      </c>
      <c r="E658" t="s">
        <v>1323</v>
      </c>
      <c r="F658" t="s">
        <v>1323</v>
      </c>
      <c r="I658" t="s">
        <v>903</v>
      </c>
      <c r="J658" t="s">
        <v>809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1321</v>
      </c>
      <c r="D659" t="s">
        <v>1322</v>
      </c>
      <c r="E659" t="s">
        <v>1323</v>
      </c>
      <c r="F659" t="s">
        <v>1323</v>
      </c>
      <c r="I659" t="s">
        <v>1296</v>
      </c>
      <c r="J659" t="s">
        <v>1387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1321</v>
      </c>
      <c r="D660" t="s">
        <v>1322</v>
      </c>
      <c r="E660" t="s">
        <v>1323</v>
      </c>
      <c r="F660" t="s">
        <v>1323</v>
      </c>
      <c r="I660" t="s">
        <v>736</v>
      </c>
      <c r="J660" t="s">
        <v>1388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1321</v>
      </c>
      <c r="D661" t="s">
        <v>1322</v>
      </c>
      <c r="E661" t="s">
        <v>1323</v>
      </c>
      <c r="F661" t="s">
        <v>1323</v>
      </c>
      <c r="I661" t="s">
        <v>1389</v>
      </c>
      <c r="J661" t="s">
        <v>1390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1321</v>
      </c>
      <c r="D662" t="s">
        <v>1322</v>
      </c>
      <c r="E662" t="s">
        <v>1323</v>
      </c>
      <c r="F662" t="s">
        <v>1323</v>
      </c>
      <c r="I662" t="s">
        <v>1391</v>
      </c>
      <c r="J662" t="s">
        <v>1392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1321</v>
      </c>
      <c r="D663" t="s">
        <v>1322</v>
      </c>
      <c r="E663" t="s">
        <v>1323</v>
      </c>
      <c r="F663" t="s">
        <v>1323</v>
      </c>
      <c r="I663" t="s">
        <v>1393</v>
      </c>
      <c r="J663" t="s">
        <v>1394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1321</v>
      </c>
      <c r="D664" t="s">
        <v>1322</v>
      </c>
      <c r="E664" t="s">
        <v>1323</v>
      </c>
      <c r="F664" t="s">
        <v>1323</v>
      </c>
      <c r="I664" t="s">
        <v>1395</v>
      </c>
      <c r="J664" t="s">
        <v>1396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1321</v>
      </c>
      <c r="D665" t="s">
        <v>1322</v>
      </c>
      <c r="E665" t="s">
        <v>1323</v>
      </c>
      <c r="F665" t="s">
        <v>1323</v>
      </c>
      <c r="I665" t="s">
        <v>1397</v>
      </c>
      <c r="J665" t="s">
        <v>539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1321</v>
      </c>
      <c r="D666" t="s">
        <v>1322</v>
      </c>
      <c r="E666" t="s">
        <v>1323</v>
      </c>
      <c r="F666" t="s">
        <v>1323</v>
      </c>
      <c r="I666" t="s">
        <v>1381</v>
      </c>
      <c r="J666" t="s">
        <v>1398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1321</v>
      </c>
      <c r="D667" t="s">
        <v>1322</v>
      </c>
      <c r="E667" t="s">
        <v>1323</v>
      </c>
      <c r="F667" t="s">
        <v>1323</v>
      </c>
      <c r="I667" t="s">
        <v>1391</v>
      </c>
      <c r="J667" t="s">
        <v>1399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1321</v>
      </c>
      <c r="D668" t="s">
        <v>1322</v>
      </c>
      <c r="E668" t="s">
        <v>1323</v>
      </c>
      <c r="F668" t="s">
        <v>1323</v>
      </c>
      <c r="I668" t="s">
        <v>1400</v>
      </c>
      <c r="J668" t="s">
        <v>1401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1321</v>
      </c>
      <c r="D669" t="s">
        <v>1322</v>
      </c>
      <c r="E669" t="s">
        <v>1323</v>
      </c>
      <c r="F669" t="s">
        <v>1323</v>
      </c>
      <c r="I669" t="s">
        <v>1402</v>
      </c>
      <c r="J669" t="s">
        <v>1403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1321</v>
      </c>
      <c r="D670" t="s">
        <v>1322</v>
      </c>
      <c r="E670" t="s">
        <v>1323</v>
      </c>
      <c r="F670" t="s">
        <v>1323</v>
      </c>
      <c r="I670" t="s">
        <v>903</v>
      </c>
      <c r="J670" t="s">
        <v>1404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1321</v>
      </c>
      <c r="D671" t="s">
        <v>1322</v>
      </c>
      <c r="E671" t="s">
        <v>1323</v>
      </c>
      <c r="F671" t="s">
        <v>1323</v>
      </c>
      <c r="I671" t="s">
        <v>736</v>
      </c>
      <c r="J671" t="s">
        <v>1405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1321</v>
      </c>
      <c r="D672" t="s">
        <v>1322</v>
      </c>
      <c r="E672" t="s">
        <v>1323</v>
      </c>
      <c r="F672" t="s">
        <v>1323</v>
      </c>
      <c r="I672" t="s">
        <v>1406</v>
      </c>
      <c r="J672" t="s">
        <v>1407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1321</v>
      </c>
      <c r="D673" t="s">
        <v>1322</v>
      </c>
      <c r="E673" t="s">
        <v>1323</v>
      </c>
      <c r="F673" t="s">
        <v>1323</v>
      </c>
      <c r="I673" t="s">
        <v>1408</v>
      </c>
      <c r="J673" t="s">
        <v>1380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1321</v>
      </c>
      <c r="D674" t="s">
        <v>1322</v>
      </c>
      <c r="E674" t="s">
        <v>1323</v>
      </c>
      <c r="F674" t="s">
        <v>1323</v>
      </c>
      <c r="I674" t="s">
        <v>1409</v>
      </c>
      <c r="J674" t="s">
        <v>1410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1321</v>
      </c>
      <c r="D675" t="s">
        <v>1322</v>
      </c>
      <c r="E675" t="s">
        <v>1323</v>
      </c>
      <c r="F675" t="s">
        <v>1323</v>
      </c>
      <c r="I675" t="s">
        <v>1411</v>
      </c>
      <c r="J675" t="s">
        <v>1412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1321</v>
      </c>
      <c r="D676" t="s">
        <v>1322</v>
      </c>
      <c r="E676" t="s">
        <v>1323</v>
      </c>
      <c r="F676" t="s">
        <v>1323</v>
      </c>
      <c r="I676" t="s">
        <v>1413</v>
      </c>
      <c r="J676" t="s">
        <v>1414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1321</v>
      </c>
      <c r="D677" t="s">
        <v>1322</v>
      </c>
      <c r="E677" t="s">
        <v>1323</v>
      </c>
      <c r="F677" t="s">
        <v>1323</v>
      </c>
      <c r="I677" t="s">
        <v>1350</v>
      </c>
      <c r="J677" t="s">
        <v>1415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1321</v>
      </c>
      <c r="D678" t="s">
        <v>1322</v>
      </c>
      <c r="E678" t="s">
        <v>1323</v>
      </c>
      <c r="F678" t="s">
        <v>1323</v>
      </c>
      <c r="I678" t="s">
        <v>1416</v>
      </c>
      <c r="J678" t="s">
        <v>1417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1321</v>
      </c>
      <c r="D679" t="s">
        <v>1322</v>
      </c>
      <c r="E679" t="s">
        <v>1323</v>
      </c>
      <c r="F679" t="s">
        <v>1323</v>
      </c>
      <c r="I679" t="s">
        <v>1418</v>
      </c>
      <c r="J679" t="s">
        <v>1419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1321</v>
      </c>
      <c r="D680" t="s">
        <v>1322</v>
      </c>
      <c r="E680" t="s">
        <v>1323</v>
      </c>
      <c r="F680" t="s">
        <v>1323</v>
      </c>
      <c r="I680" t="s">
        <v>1325</v>
      </c>
      <c r="J680" t="s">
        <v>1418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1321</v>
      </c>
      <c r="D681" t="s">
        <v>1322</v>
      </c>
      <c r="E681" t="s">
        <v>1323</v>
      </c>
      <c r="F681" t="s">
        <v>1323</v>
      </c>
      <c r="I681" t="s">
        <v>1420</v>
      </c>
      <c r="J681" t="s">
        <v>1421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1321</v>
      </c>
      <c r="D682" t="s">
        <v>1322</v>
      </c>
      <c r="E682" t="s">
        <v>1323</v>
      </c>
      <c r="F682" t="s">
        <v>1323</v>
      </c>
      <c r="I682" t="s">
        <v>1422</v>
      </c>
      <c r="J682" t="s">
        <v>1280</v>
      </c>
      <c r="K682" t="s">
        <v>368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1321</v>
      </c>
      <c r="D683" t="s">
        <v>1322</v>
      </c>
      <c r="E683" t="s">
        <v>1323</v>
      </c>
      <c r="F683" t="s">
        <v>1323</v>
      </c>
      <c r="I683" t="s">
        <v>1423</v>
      </c>
      <c r="J683" t="s">
        <v>1424</v>
      </c>
      <c r="K683" t="s">
        <v>368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1321</v>
      </c>
      <c r="D684" t="s">
        <v>1322</v>
      </c>
      <c r="E684" t="s">
        <v>1323</v>
      </c>
      <c r="F684" t="s">
        <v>1323</v>
      </c>
      <c r="I684" t="s">
        <v>1425</v>
      </c>
      <c r="J684" t="s">
        <v>388</v>
      </c>
      <c r="K684" t="s">
        <v>368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1321</v>
      </c>
      <c r="D685" t="s">
        <v>1322</v>
      </c>
      <c r="E685" t="s">
        <v>1323</v>
      </c>
      <c r="F685" t="s">
        <v>1323</v>
      </c>
      <c r="I685" t="s">
        <v>1426</v>
      </c>
      <c r="J685" t="s">
        <v>1427</v>
      </c>
      <c r="K685" t="s">
        <v>368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1321</v>
      </c>
      <c r="D686" t="s">
        <v>1322</v>
      </c>
      <c r="E686" t="s">
        <v>1323</v>
      </c>
      <c r="F686" t="s">
        <v>1323</v>
      </c>
      <c r="I686" t="s">
        <v>1428</v>
      </c>
      <c r="J686" t="s">
        <v>1429</v>
      </c>
      <c r="K686" t="s">
        <v>368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1321</v>
      </c>
      <c r="D687" t="s">
        <v>1322</v>
      </c>
      <c r="E687" t="s">
        <v>1323</v>
      </c>
      <c r="F687" t="s">
        <v>1323</v>
      </c>
      <c r="I687" t="s">
        <v>1430</v>
      </c>
      <c r="J687" t="s">
        <v>1431</v>
      </c>
      <c r="K687" t="s">
        <v>368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1321</v>
      </c>
      <c r="D688" t="s">
        <v>1322</v>
      </c>
      <c r="E688" t="s">
        <v>1323</v>
      </c>
      <c r="F688" t="s">
        <v>1323</v>
      </c>
      <c r="I688" t="s">
        <v>1432</v>
      </c>
      <c r="J688" t="s">
        <v>1433</v>
      </c>
      <c r="K688" t="s">
        <v>368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1321</v>
      </c>
      <c r="D689" t="s">
        <v>1322</v>
      </c>
      <c r="E689" t="s">
        <v>1323</v>
      </c>
      <c r="F689" t="s">
        <v>1323</v>
      </c>
      <c r="I689" t="s">
        <v>1434</v>
      </c>
      <c r="J689" t="s">
        <v>1435</v>
      </c>
      <c r="K689" t="s">
        <v>368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1321</v>
      </c>
      <c r="D690" t="s">
        <v>1322</v>
      </c>
      <c r="E690" t="s">
        <v>1323</v>
      </c>
      <c r="F690" t="s">
        <v>1323</v>
      </c>
      <c r="I690" t="s">
        <v>1436</v>
      </c>
      <c r="J690" t="s">
        <v>1437</v>
      </c>
      <c r="K690" t="s">
        <v>368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1321</v>
      </c>
      <c r="D691" t="s">
        <v>1322</v>
      </c>
      <c r="E691" t="s">
        <v>1323</v>
      </c>
      <c r="F691" t="s">
        <v>1323</v>
      </c>
      <c r="I691" t="s">
        <v>1438</v>
      </c>
      <c r="J691" t="s">
        <v>552</v>
      </c>
      <c r="K691" t="s">
        <v>368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1321</v>
      </c>
      <c r="D692" t="s">
        <v>1322</v>
      </c>
      <c r="E692" t="s">
        <v>1323</v>
      </c>
      <c r="F692" t="s">
        <v>1323</v>
      </c>
      <c r="I692" t="s">
        <v>1420</v>
      </c>
      <c r="J692" t="s">
        <v>1439</v>
      </c>
      <c r="K692" t="s">
        <v>368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1321</v>
      </c>
      <c r="D693" t="s">
        <v>1322</v>
      </c>
      <c r="E693" t="s">
        <v>1323</v>
      </c>
      <c r="F693" t="s">
        <v>1323</v>
      </c>
      <c r="I693" t="s">
        <v>1440</v>
      </c>
      <c r="J693" t="s">
        <v>1441</v>
      </c>
      <c r="K693" t="s">
        <v>368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1321</v>
      </c>
      <c r="D694" t="s">
        <v>1322</v>
      </c>
      <c r="E694" t="s">
        <v>1323</v>
      </c>
      <c r="F694" t="s">
        <v>1323</v>
      </c>
      <c r="I694" t="s">
        <v>1442</v>
      </c>
      <c r="J694" t="s">
        <v>1443</v>
      </c>
      <c r="K694" t="s">
        <v>368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1321</v>
      </c>
      <c r="D695" t="s">
        <v>1322</v>
      </c>
      <c r="E695" t="s">
        <v>1323</v>
      </c>
      <c r="F695" t="s">
        <v>1323</v>
      </c>
      <c r="I695" t="s">
        <v>1444</v>
      </c>
      <c r="J695" t="s">
        <v>1445</v>
      </c>
      <c r="K695" t="s">
        <v>368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1321</v>
      </c>
      <c r="D696" t="s">
        <v>1322</v>
      </c>
      <c r="E696" t="s">
        <v>1323</v>
      </c>
      <c r="F696" t="s">
        <v>1323</v>
      </c>
      <c r="I696" t="s">
        <v>1350</v>
      </c>
      <c r="J696" t="s">
        <v>1446</v>
      </c>
      <c r="K696" t="s">
        <v>368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1321</v>
      </c>
      <c r="D697" t="s">
        <v>1322</v>
      </c>
      <c r="E697" t="s">
        <v>1323</v>
      </c>
      <c r="F697" t="s">
        <v>1323</v>
      </c>
      <c r="I697" t="s">
        <v>1447</v>
      </c>
      <c r="J697" t="s">
        <v>566</v>
      </c>
      <c r="K697" t="s">
        <v>368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1321</v>
      </c>
      <c r="D698" t="s">
        <v>1322</v>
      </c>
      <c r="E698" t="s">
        <v>1323</v>
      </c>
      <c r="F698" t="s">
        <v>1323</v>
      </c>
      <c r="I698" t="s">
        <v>1416</v>
      </c>
      <c r="J698" t="s">
        <v>1448</v>
      </c>
      <c r="K698" t="s">
        <v>368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1321</v>
      </c>
      <c r="D699" t="s">
        <v>1322</v>
      </c>
      <c r="E699" t="s">
        <v>1323</v>
      </c>
      <c r="F699" t="s">
        <v>1323</v>
      </c>
      <c r="I699" t="s">
        <v>624</v>
      </c>
      <c r="J699" t="s">
        <v>1449</v>
      </c>
      <c r="K699" t="s">
        <v>368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1321</v>
      </c>
      <c r="D700" t="s">
        <v>1322</v>
      </c>
      <c r="E700" t="s">
        <v>1323</v>
      </c>
      <c r="F700" t="s">
        <v>1323</v>
      </c>
      <c r="I700" t="s">
        <v>715</v>
      </c>
      <c r="J700" t="s">
        <v>1450</v>
      </c>
      <c r="K700" t="s">
        <v>368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1321</v>
      </c>
      <c r="D701" t="s">
        <v>1322</v>
      </c>
      <c r="E701" t="s">
        <v>1323</v>
      </c>
      <c r="F701" t="s">
        <v>1323</v>
      </c>
      <c r="I701" t="s">
        <v>951</v>
      </c>
      <c r="J701" t="s">
        <v>1451</v>
      </c>
      <c r="K701" t="s">
        <v>368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1321</v>
      </c>
      <c r="D702" t="s">
        <v>1322</v>
      </c>
      <c r="E702" t="s">
        <v>1323</v>
      </c>
      <c r="F702" t="s">
        <v>1323</v>
      </c>
      <c r="I702" t="s">
        <v>951</v>
      </c>
      <c r="J702" t="s">
        <v>1452</v>
      </c>
      <c r="K702" t="s">
        <v>368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1321</v>
      </c>
      <c r="D703" t="s">
        <v>1322</v>
      </c>
      <c r="E703" t="s">
        <v>1323</v>
      </c>
      <c r="F703" t="s">
        <v>1323</v>
      </c>
      <c r="I703" t="s">
        <v>1453</v>
      </c>
      <c r="J703" t="s">
        <v>1454</v>
      </c>
      <c r="K703" t="s">
        <v>368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1321</v>
      </c>
      <c r="D704" t="s">
        <v>1322</v>
      </c>
      <c r="E704" t="s">
        <v>1323</v>
      </c>
      <c r="F704" t="s">
        <v>1323</v>
      </c>
      <c r="I704" t="s">
        <v>1455</v>
      </c>
      <c r="J704" t="s">
        <v>1416</v>
      </c>
      <c r="K704" t="s">
        <v>368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1321</v>
      </c>
      <c r="D705" t="s">
        <v>1322</v>
      </c>
      <c r="E705" t="s">
        <v>1323</v>
      </c>
      <c r="F705" t="s">
        <v>1323</v>
      </c>
      <c r="I705" t="s">
        <v>1325</v>
      </c>
      <c r="J705" t="s">
        <v>1260</v>
      </c>
      <c r="K705" t="s">
        <v>368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1321</v>
      </c>
      <c r="D706" t="s">
        <v>1322</v>
      </c>
      <c r="E706" t="s">
        <v>1323</v>
      </c>
      <c r="F706" t="s">
        <v>1323</v>
      </c>
      <c r="I706" t="s">
        <v>715</v>
      </c>
      <c r="J706" t="s">
        <v>1456</v>
      </c>
      <c r="K706" t="s">
        <v>368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1321</v>
      </c>
      <c r="D707" t="s">
        <v>1322</v>
      </c>
      <c r="E707" t="s">
        <v>1323</v>
      </c>
      <c r="F707" t="s">
        <v>1323</v>
      </c>
      <c r="I707" t="s">
        <v>951</v>
      </c>
      <c r="J707" t="s">
        <v>1457</v>
      </c>
      <c r="K707" t="s">
        <v>368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1321</v>
      </c>
      <c r="D708" t="s">
        <v>1322</v>
      </c>
      <c r="E708" t="s">
        <v>1323</v>
      </c>
      <c r="F708" t="s">
        <v>1323</v>
      </c>
      <c r="I708" t="s">
        <v>1458</v>
      </c>
      <c r="J708" t="s">
        <v>1459</v>
      </c>
      <c r="K708" t="s">
        <v>368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1321</v>
      </c>
      <c r="D709" t="s">
        <v>1322</v>
      </c>
      <c r="E709" t="s">
        <v>1323</v>
      </c>
      <c r="F709" t="s">
        <v>1323</v>
      </c>
      <c r="I709" t="s">
        <v>903</v>
      </c>
      <c r="J709" t="s">
        <v>1460</v>
      </c>
      <c r="K709" t="s">
        <v>368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1321</v>
      </c>
      <c r="D710" t="s">
        <v>1322</v>
      </c>
      <c r="E710" t="s">
        <v>1323</v>
      </c>
      <c r="F710" t="s">
        <v>1323</v>
      </c>
      <c r="I710" t="s">
        <v>1393</v>
      </c>
      <c r="J710" t="s">
        <v>1461</v>
      </c>
      <c r="K710" t="s">
        <v>368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1321</v>
      </c>
      <c r="D711" t="s">
        <v>1322</v>
      </c>
      <c r="E711" t="s">
        <v>1323</v>
      </c>
      <c r="F711" t="s">
        <v>1323</v>
      </c>
      <c r="I711" t="s">
        <v>1462</v>
      </c>
      <c r="J711" t="s">
        <v>1350</v>
      </c>
      <c r="K711" t="s">
        <v>368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1321</v>
      </c>
      <c r="D712" t="s">
        <v>1322</v>
      </c>
      <c r="E712" t="s">
        <v>1323</v>
      </c>
      <c r="F712" t="s">
        <v>1323</v>
      </c>
      <c r="I712" t="s">
        <v>1463</v>
      </c>
      <c r="J712" t="s">
        <v>1464</v>
      </c>
      <c r="K712" t="s">
        <v>368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1321</v>
      </c>
      <c r="D713" t="s">
        <v>1322</v>
      </c>
      <c r="E713" t="s">
        <v>1323</v>
      </c>
      <c r="F713" t="s">
        <v>1323</v>
      </c>
      <c r="I713" t="s">
        <v>538</v>
      </c>
      <c r="J713" t="s">
        <v>1465</v>
      </c>
      <c r="K713" t="s">
        <v>368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1321</v>
      </c>
      <c r="D714" t="s">
        <v>1322</v>
      </c>
      <c r="E714" t="s">
        <v>1323</v>
      </c>
      <c r="F714" t="s">
        <v>1323</v>
      </c>
      <c r="I714" t="s">
        <v>1391</v>
      </c>
      <c r="J714" t="s">
        <v>1466</v>
      </c>
      <c r="K714" t="s">
        <v>368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1321</v>
      </c>
      <c r="D715" t="s">
        <v>1322</v>
      </c>
      <c r="E715" t="s">
        <v>1323</v>
      </c>
      <c r="F715" t="s">
        <v>1323</v>
      </c>
      <c r="I715" t="s">
        <v>1467</v>
      </c>
      <c r="J715" t="s">
        <v>1468</v>
      </c>
      <c r="K715" t="s">
        <v>368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1321</v>
      </c>
      <c r="D716" t="s">
        <v>1322</v>
      </c>
      <c r="E716" t="s">
        <v>1323</v>
      </c>
      <c r="F716" t="s">
        <v>1323</v>
      </c>
      <c r="I716" t="s">
        <v>1469</v>
      </c>
      <c r="J716" t="s">
        <v>1470</v>
      </c>
      <c r="K716" t="s">
        <v>368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1321</v>
      </c>
      <c r="D717" t="s">
        <v>1322</v>
      </c>
      <c r="E717" t="s">
        <v>1323</v>
      </c>
      <c r="F717" t="s">
        <v>1323</v>
      </c>
      <c r="I717" t="s">
        <v>1471</v>
      </c>
      <c r="J717" t="s">
        <v>1472</v>
      </c>
      <c r="K717" t="s">
        <v>368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1321</v>
      </c>
      <c r="D718" t="s">
        <v>1322</v>
      </c>
      <c r="E718" t="s">
        <v>1323</v>
      </c>
      <c r="F718" t="s">
        <v>1323</v>
      </c>
      <c r="I718" t="s">
        <v>1473</v>
      </c>
      <c r="J718" t="s">
        <v>1474</v>
      </c>
      <c r="K718" t="s">
        <v>368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1321</v>
      </c>
      <c r="D719" t="s">
        <v>1322</v>
      </c>
      <c r="E719" t="s">
        <v>1323</v>
      </c>
      <c r="F719" t="s">
        <v>1323</v>
      </c>
      <c r="I719" t="s">
        <v>1420</v>
      </c>
      <c r="J719" t="s">
        <v>1475</v>
      </c>
      <c r="K719" t="s">
        <v>368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1321</v>
      </c>
      <c r="D720" t="s">
        <v>1322</v>
      </c>
      <c r="E720" t="s">
        <v>1323</v>
      </c>
      <c r="F720" t="s">
        <v>1323</v>
      </c>
      <c r="I720" t="s">
        <v>1296</v>
      </c>
      <c r="J720" t="s">
        <v>1476</v>
      </c>
      <c r="K720" t="s">
        <v>368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1321</v>
      </c>
      <c r="D721" t="s">
        <v>1322</v>
      </c>
      <c r="E721" t="s">
        <v>1323</v>
      </c>
      <c r="F721" t="s">
        <v>1323</v>
      </c>
      <c r="I721" t="s">
        <v>1477</v>
      </c>
      <c r="J721" t="s">
        <v>539</v>
      </c>
      <c r="K721" t="s">
        <v>368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1321</v>
      </c>
      <c r="D722" t="s">
        <v>1322</v>
      </c>
      <c r="E722" t="s">
        <v>1323</v>
      </c>
      <c r="F722" t="s">
        <v>1323</v>
      </c>
      <c r="I722" t="s">
        <v>1478</v>
      </c>
      <c r="J722" t="s">
        <v>1479</v>
      </c>
      <c r="K722" t="s">
        <v>368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1321</v>
      </c>
      <c r="D723" t="s">
        <v>1322</v>
      </c>
      <c r="E723" t="s">
        <v>1323</v>
      </c>
      <c r="F723" t="s">
        <v>1323</v>
      </c>
      <c r="I723" t="s">
        <v>1480</v>
      </c>
      <c r="J723" t="s">
        <v>1481</v>
      </c>
      <c r="K723" t="s">
        <v>368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1321</v>
      </c>
      <c r="D724" t="s">
        <v>1322</v>
      </c>
      <c r="E724" t="s">
        <v>1323</v>
      </c>
      <c r="F724" t="s">
        <v>1323</v>
      </c>
      <c r="I724" t="s">
        <v>903</v>
      </c>
      <c r="J724" t="s">
        <v>1482</v>
      </c>
      <c r="K724" t="s">
        <v>368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1321</v>
      </c>
      <c r="D725" t="s">
        <v>1322</v>
      </c>
      <c r="E725" t="s">
        <v>1323</v>
      </c>
      <c r="F725" t="s">
        <v>1323</v>
      </c>
      <c r="I725" t="s">
        <v>1483</v>
      </c>
      <c r="J725" t="s">
        <v>1484</v>
      </c>
      <c r="K725" t="s">
        <v>368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1321</v>
      </c>
      <c r="D726" t="s">
        <v>1322</v>
      </c>
      <c r="E726" t="s">
        <v>1323</v>
      </c>
      <c r="F726" t="s">
        <v>1323</v>
      </c>
      <c r="I726" t="s">
        <v>1325</v>
      </c>
      <c r="J726" t="s">
        <v>1485</v>
      </c>
      <c r="K726" t="s">
        <v>368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1321</v>
      </c>
      <c r="D727" t="s">
        <v>1322</v>
      </c>
      <c r="E727" t="s">
        <v>1323</v>
      </c>
      <c r="F727" t="s">
        <v>1323</v>
      </c>
      <c r="I727" t="s">
        <v>1453</v>
      </c>
      <c r="J727" t="s">
        <v>1486</v>
      </c>
      <c r="K727" t="s">
        <v>368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1321</v>
      </c>
      <c r="D728" t="s">
        <v>1322</v>
      </c>
      <c r="E728" t="s">
        <v>1323</v>
      </c>
      <c r="F728" t="s">
        <v>1323</v>
      </c>
      <c r="I728" t="s">
        <v>1487</v>
      </c>
      <c r="J728" t="s">
        <v>1488</v>
      </c>
      <c r="K728" t="s">
        <v>368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1321</v>
      </c>
      <c r="D729" t="s">
        <v>1322</v>
      </c>
      <c r="E729" t="s">
        <v>1323</v>
      </c>
      <c r="F729" t="s">
        <v>1323</v>
      </c>
      <c r="I729" t="s">
        <v>1489</v>
      </c>
      <c r="J729" t="s">
        <v>1490</v>
      </c>
      <c r="K729" t="s">
        <v>368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1321</v>
      </c>
      <c r="D730" t="s">
        <v>1322</v>
      </c>
      <c r="E730" t="s">
        <v>1323</v>
      </c>
      <c r="F730" t="s">
        <v>1323</v>
      </c>
      <c r="I730" t="s">
        <v>1393</v>
      </c>
      <c r="J730" t="s">
        <v>715</v>
      </c>
      <c r="K730" t="s">
        <v>368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1321</v>
      </c>
      <c r="D731" t="s">
        <v>1322</v>
      </c>
      <c r="E731" t="s">
        <v>1323</v>
      </c>
      <c r="F731" t="s">
        <v>1323</v>
      </c>
      <c r="I731" t="s">
        <v>1393</v>
      </c>
      <c r="J731" t="s">
        <v>1454</v>
      </c>
      <c r="K731" t="s">
        <v>368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1321</v>
      </c>
      <c r="D732" t="s">
        <v>1322</v>
      </c>
      <c r="E732" t="s">
        <v>1323</v>
      </c>
      <c r="F732" t="s">
        <v>1323</v>
      </c>
      <c r="I732" t="s">
        <v>784</v>
      </c>
      <c r="J732" t="s">
        <v>1491</v>
      </c>
      <c r="K732" t="s">
        <v>368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1321</v>
      </c>
      <c r="D733" t="s">
        <v>1322</v>
      </c>
      <c r="E733" t="s">
        <v>1323</v>
      </c>
      <c r="F733" t="s">
        <v>1323</v>
      </c>
      <c r="I733" t="s">
        <v>1492</v>
      </c>
      <c r="J733" t="s">
        <v>1493</v>
      </c>
      <c r="K733" t="s">
        <v>368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1321</v>
      </c>
      <c r="D734" t="s">
        <v>1322</v>
      </c>
      <c r="E734" t="s">
        <v>1323</v>
      </c>
      <c r="F734" t="s">
        <v>1323</v>
      </c>
      <c r="I734" t="s">
        <v>1494</v>
      </c>
      <c r="J734" t="s">
        <v>793</v>
      </c>
      <c r="K734" t="s">
        <v>368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1321</v>
      </c>
      <c r="D735" t="s">
        <v>1322</v>
      </c>
      <c r="E735" t="s">
        <v>1323</v>
      </c>
      <c r="F735" t="s">
        <v>1323</v>
      </c>
      <c r="I735" t="s">
        <v>1495</v>
      </c>
      <c r="J735" t="s">
        <v>1496</v>
      </c>
      <c r="K735" t="s">
        <v>368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1321</v>
      </c>
      <c r="D736" t="s">
        <v>1322</v>
      </c>
      <c r="E736" t="s">
        <v>1323</v>
      </c>
      <c r="F736" t="s">
        <v>1323</v>
      </c>
      <c r="I736" t="s">
        <v>903</v>
      </c>
      <c r="J736" t="s">
        <v>1391</v>
      </c>
      <c r="K736" t="s">
        <v>368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1321</v>
      </c>
      <c r="D737" t="s">
        <v>1322</v>
      </c>
      <c r="E737" t="s">
        <v>1323</v>
      </c>
      <c r="F737" t="s">
        <v>1323</v>
      </c>
      <c r="I737" t="s">
        <v>1395</v>
      </c>
      <c r="J737" t="s">
        <v>1497</v>
      </c>
      <c r="K737" t="s">
        <v>368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1321</v>
      </c>
      <c r="D738" t="s">
        <v>1322</v>
      </c>
      <c r="E738" t="s">
        <v>1323</v>
      </c>
      <c r="F738" t="s">
        <v>1323</v>
      </c>
      <c r="I738" t="s">
        <v>538</v>
      </c>
      <c r="J738" t="s">
        <v>1498</v>
      </c>
      <c r="K738" t="s">
        <v>368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1321</v>
      </c>
      <c r="D739" t="s">
        <v>1322</v>
      </c>
      <c r="E739" t="s">
        <v>1323</v>
      </c>
      <c r="F739" t="s">
        <v>1323</v>
      </c>
      <c r="I739" t="s">
        <v>1411</v>
      </c>
      <c r="J739" t="s">
        <v>1331</v>
      </c>
      <c r="K739" t="s">
        <v>368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1321</v>
      </c>
      <c r="D740" t="s">
        <v>1322</v>
      </c>
      <c r="E740" t="s">
        <v>1323</v>
      </c>
      <c r="F740" t="s">
        <v>1323</v>
      </c>
      <c r="I740" t="s">
        <v>903</v>
      </c>
      <c r="J740" t="s">
        <v>1499</v>
      </c>
      <c r="K740" t="s">
        <v>368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1321</v>
      </c>
      <c r="D741" t="s">
        <v>1322</v>
      </c>
      <c r="E741" t="s">
        <v>1323</v>
      </c>
      <c r="F741" t="s">
        <v>1323</v>
      </c>
      <c r="I741" t="s">
        <v>1338</v>
      </c>
      <c r="J741" t="s">
        <v>1500</v>
      </c>
      <c r="K741" t="s">
        <v>368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1321</v>
      </c>
      <c r="D742" t="s">
        <v>1322</v>
      </c>
      <c r="E742" t="s">
        <v>1323</v>
      </c>
      <c r="F742" t="s">
        <v>1323</v>
      </c>
      <c r="I742" t="s">
        <v>1501</v>
      </c>
      <c r="J742" t="s">
        <v>1502</v>
      </c>
      <c r="K742" t="s">
        <v>368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1321</v>
      </c>
      <c r="D743" t="s">
        <v>1322</v>
      </c>
      <c r="E743" t="s">
        <v>1323</v>
      </c>
      <c r="F743" t="s">
        <v>1323</v>
      </c>
      <c r="I743" t="s">
        <v>903</v>
      </c>
      <c r="J743" t="s">
        <v>1503</v>
      </c>
      <c r="K743" t="s">
        <v>368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1321</v>
      </c>
      <c r="D744" t="s">
        <v>1322</v>
      </c>
      <c r="E744" t="s">
        <v>1323</v>
      </c>
      <c r="F744" t="s">
        <v>1323</v>
      </c>
      <c r="I744" t="s">
        <v>784</v>
      </c>
      <c r="J744" t="s">
        <v>1504</v>
      </c>
      <c r="K744" t="s">
        <v>368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1321</v>
      </c>
      <c r="D745" t="s">
        <v>1322</v>
      </c>
      <c r="E745" t="s">
        <v>1323</v>
      </c>
      <c r="F745" t="s">
        <v>1323</v>
      </c>
      <c r="I745" t="s">
        <v>1505</v>
      </c>
      <c r="J745" t="s">
        <v>1506</v>
      </c>
      <c r="K745" t="s">
        <v>368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1321</v>
      </c>
      <c r="D746" t="s">
        <v>1322</v>
      </c>
      <c r="E746" t="s">
        <v>1323</v>
      </c>
      <c r="F746" t="s">
        <v>1323</v>
      </c>
      <c r="I746" t="s">
        <v>951</v>
      </c>
      <c r="J746" t="s">
        <v>1507</v>
      </c>
      <c r="K746" t="s">
        <v>368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1321</v>
      </c>
      <c r="D747" t="s">
        <v>1322</v>
      </c>
      <c r="E747" t="s">
        <v>1323</v>
      </c>
      <c r="F747" t="s">
        <v>1323</v>
      </c>
      <c r="I747" t="s">
        <v>736</v>
      </c>
      <c r="J747" t="s">
        <v>1508</v>
      </c>
      <c r="K747" t="s">
        <v>368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1321</v>
      </c>
      <c r="D748" t="s">
        <v>1322</v>
      </c>
      <c r="E748" t="s">
        <v>1323</v>
      </c>
      <c r="F748" t="s">
        <v>1323</v>
      </c>
      <c r="I748" t="s">
        <v>1509</v>
      </c>
      <c r="J748" t="s">
        <v>1510</v>
      </c>
      <c r="K748" t="s">
        <v>368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1321</v>
      </c>
      <c r="D749" t="s">
        <v>1322</v>
      </c>
      <c r="E749" t="s">
        <v>1323</v>
      </c>
      <c r="F749" t="s">
        <v>1323</v>
      </c>
      <c r="I749" t="s">
        <v>1509</v>
      </c>
      <c r="J749" t="s">
        <v>1511</v>
      </c>
      <c r="K749" t="s">
        <v>368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1321</v>
      </c>
      <c r="D750" t="s">
        <v>1322</v>
      </c>
      <c r="E750" t="s">
        <v>1323</v>
      </c>
      <c r="F750" t="s">
        <v>1323</v>
      </c>
      <c r="I750" t="s">
        <v>1340</v>
      </c>
      <c r="J750" t="s">
        <v>1512</v>
      </c>
      <c r="K750" t="s">
        <v>368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1321</v>
      </c>
      <c r="D751" t="s">
        <v>1322</v>
      </c>
      <c r="E751" t="s">
        <v>1323</v>
      </c>
      <c r="F751" t="s">
        <v>1323</v>
      </c>
      <c r="I751" t="s">
        <v>1358</v>
      </c>
      <c r="J751" t="s">
        <v>1513</v>
      </c>
      <c r="K751" t="s">
        <v>368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1321</v>
      </c>
      <c r="D752" t="s">
        <v>1322</v>
      </c>
      <c r="E752" t="s">
        <v>1323</v>
      </c>
      <c r="F752" t="s">
        <v>1323</v>
      </c>
      <c r="I752" t="s">
        <v>1350</v>
      </c>
      <c r="J752" t="s">
        <v>1514</v>
      </c>
      <c r="K752" t="s">
        <v>368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45" x14ac:dyDescent="0.35">
      <c r="A753" s="3" t="str">
        <f t="shared" si="11"/>
        <v>Zean Ma</v>
      </c>
      <c r="B753" s="4">
        <v>46180</v>
      </c>
      <c r="C753" t="s">
        <v>1321</v>
      </c>
      <c r="D753" t="s">
        <v>1322</v>
      </c>
      <c r="E753" t="s">
        <v>1323</v>
      </c>
      <c r="F753" t="s">
        <v>1323</v>
      </c>
      <c r="I753" t="s">
        <v>1453</v>
      </c>
      <c r="J753" t="s">
        <v>1515</v>
      </c>
      <c r="K753" t="s">
        <v>368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45" x14ac:dyDescent="0.35">
      <c r="A754" s="3" t="str">
        <f t="shared" si="11"/>
        <v>Xuesi Chen</v>
      </c>
      <c r="B754" s="4">
        <v>46180</v>
      </c>
      <c r="C754" t="s">
        <v>1321</v>
      </c>
      <c r="D754" t="s">
        <v>1322</v>
      </c>
      <c r="E754" t="s">
        <v>1323</v>
      </c>
      <c r="F754" t="s">
        <v>1323</v>
      </c>
      <c r="I754" t="s">
        <v>1416</v>
      </c>
      <c r="J754" t="s">
        <v>1516</v>
      </c>
      <c r="K754" t="s">
        <v>368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45" x14ac:dyDescent="0.35">
      <c r="A755" s="3" t="str">
        <f t="shared" si="11"/>
        <v>Jeong In Park</v>
      </c>
      <c r="B755" s="4">
        <v>46180</v>
      </c>
      <c r="C755" t="s">
        <v>1321</v>
      </c>
      <c r="D755" t="s">
        <v>1322</v>
      </c>
      <c r="E755" t="s">
        <v>1323</v>
      </c>
      <c r="F755" t="s">
        <v>1323</v>
      </c>
      <c r="I755" t="s">
        <v>1432</v>
      </c>
      <c r="J755" t="s">
        <v>1517</v>
      </c>
      <c r="K755" t="s">
        <v>508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45" x14ac:dyDescent="0.35">
      <c r="A756" s="3" t="str">
        <f t="shared" si="11"/>
        <v>Wei Tian</v>
      </c>
      <c r="B756" s="4">
        <v>46180</v>
      </c>
      <c r="C756" t="s">
        <v>1321</v>
      </c>
      <c r="D756" t="s">
        <v>1322</v>
      </c>
      <c r="E756" t="s">
        <v>1323</v>
      </c>
      <c r="F756" t="s">
        <v>1323</v>
      </c>
      <c r="I756" t="s">
        <v>1518</v>
      </c>
      <c r="J756" t="s">
        <v>1393</v>
      </c>
      <c r="K756" t="s">
        <v>508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45" x14ac:dyDescent="0.35">
      <c r="A757" s="3" t="str">
        <f t="shared" si="11"/>
        <v>Yihe Zhang</v>
      </c>
      <c r="B757" s="4">
        <v>46180</v>
      </c>
      <c r="C757" t="s">
        <v>1321</v>
      </c>
      <c r="D757" t="s">
        <v>1322</v>
      </c>
      <c r="E757" t="s">
        <v>1323</v>
      </c>
      <c r="F757" t="s">
        <v>1323</v>
      </c>
      <c r="I757" t="s">
        <v>736</v>
      </c>
      <c r="J757" t="s">
        <v>1519</v>
      </c>
      <c r="K757" t="s">
        <v>508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45" x14ac:dyDescent="0.35">
      <c r="A758" s="3" t="str">
        <f t="shared" si="11"/>
        <v>Junlin Zhao</v>
      </c>
      <c r="B758" s="4">
        <v>46180</v>
      </c>
      <c r="C758" t="s">
        <v>1321</v>
      </c>
      <c r="D758" t="s">
        <v>1322</v>
      </c>
      <c r="E758" t="s">
        <v>1323</v>
      </c>
      <c r="F758" t="s">
        <v>1323</v>
      </c>
      <c r="I758" t="s">
        <v>1509</v>
      </c>
      <c r="J758" t="s">
        <v>1520</v>
      </c>
      <c r="K758" t="s">
        <v>508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</row>
    <row r="759" spans="1:45" x14ac:dyDescent="0.35">
      <c r="A759" s="3" t="str">
        <f t="shared" si="11"/>
        <v>Paul Mcbride</v>
      </c>
      <c r="B759" s="4">
        <v>46180</v>
      </c>
      <c r="C759" t="s">
        <v>1521</v>
      </c>
      <c r="D759" t="s">
        <v>1522</v>
      </c>
      <c r="E759" t="s">
        <v>1523</v>
      </c>
      <c r="F759" t="s">
        <v>1524</v>
      </c>
      <c r="I759" t="s">
        <v>1525</v>
      </c>
      <c r="J759" t="s">
        <v>321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M759" s="5"/>
      <c r="AO759" s="5"/>
      <c r="AQ759" s="5"/>
      <c r="AS759" s="5"/>
    </row>
    <row r="760" spans="1:45" x14ac:dyDescent="0.35">
      <c r="A760" s="3" t="str">
        <f t="shared" si="11"/>
        <v>Paul Mcbride</v>
      </c>
      <c r="B760" s="4">
        <v>46180</v>
      </c>
      <c r="C760" t="s">
        <v>1521</v>
      </c>
      <c r="D760" t="s">
        <v>1522</v>
      </c>
      <c r="E760" t="s">
        <v>1523</v>
      </c>
      <c r="F760" t="s">
        <v>1524</v>
      </c>
      <c r="I760" t="s">
        <v>1525</v>
      </c>
      <c r="J760" t="s">
        <v>321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M760" s="5"/>
      <c r="AO760" s="5"/>
      <c r="AQ760" s="5"/>
      <c r="AS760" s="5"/>
    </row>
    <row r="761" spans="1:45" x14ac:dyDescent="0.35">
      <c r="A761" s="3" t="str">
        <f t="shared" si="11"/>
        <v>Giles Evans</v>
      </c>
      <c r="B761" s="4">
        <v>46180</v>
      </c>
      <c r="C761" t="s">
        <v>1521</v>
      </c>
      <c r="D761" t="s">
        <v>1522</v>
      </c>
      <c r="E761" t="s">
        <v>1523</v>
      </c>
      <c r="F761" t="s">
        <v>1524</v>
      </c>
      <c r="I761" t="s">
        <v>1526</v>
      </c>
      <c r="J761" t="s">
        <v>1527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M761" s="5"/>
      <c r="AO761" s="5"/>
      <c r="AQ761" s="5"/>
      <c r="AS761" s="5"/>
    </row>
    <row r="762" spans="1:45" x14ac:dyDescent="0.35">
      <c r="A762" s="3" t="str">
        <f t="shared" si="11"/>
        <v>Giles Evans</v>
      </c>
      <c r="B762" s="4">
        <v>46180</v>
      </c>
      <c r="C762" t="s">
        <v>1521</v>
      </c>
      <c r="D762" t="s">
        <v>1522</v>
      </c>
      <c r="E762" t="s">
        <v>1523</v>
      </c>
      <c r="F762" t="s">
        <v>1524</v>
      </c>
      <c r="I762" t="s">
        <v>1526</v>
      </c>
      <c r="J762" t="s">
        <v>1527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M762" s="5"/>
      <c r="AO762" s="5"/>
      <c r="AQ762" s="5"/>
      <c r="AS762" s="5"/>
    </row>
    <row r="763" spans="1:45" x14ac:dyDescent="0.35">
      <c r="A763" s="3" t="str">
        <f t="shared" si="11"/>
        <v>Alex Maguire</v>
      </c>
      <c r="B763" s="4">
        <v>46180</v>
      </c>
      <c r="C763" t="s">
        <v>1521</v>
      </c>
      <c r="D763" t="s">
        <v>1522</v>
      </c>
      <c r="E763" t="s">
        <v>1523</v>
      </c>
      <c r="F763" t="s">
        <v>1524</v>
      </c>
      <c r="I763" t="s">
        <v>794</v>
      </c>
      <c r="J763" t="s">
        <v>735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M763" s="5"/>
      <c r="AO763" s="5"/>
      <c r="AQ763" s="5"/>
      <c r="AS763" s="5"/>
    </row>
    <row r="764" spans="1:45" x14ac:dyDescent="0.35">
      <c r="A764" s="3" t="str">
        <f t="shared" si="11"/>
        <v>Alex Maguire</v>
      </c>
      <c r="B764" s="4">
        <v>46180</v>
      </c>
      <c r="C764" t="s">
        <v>1521</v>
      </c>
      <c r="D764" t="s">
        <v>1522</v>
      </c>
      <c r="E764" t="s">
        <v>1523</v>
      </c>
      <c r="F764" t="s">
        <v>1524</v>
      </c>
      <c r="I764" t="s">
        <v>794</v>
      </c>
      <c r="J764" t="s">
        <v>735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Fred Roberts</v>
      </c>
      <c r="B765" s="4">
        <v>46180</v>
      </c>
      <c r="C765" t="s">
        <v>1521</v>
      </c>
      <c r="D765" t="s">
        <v>1522</v>
      </c>
      <c r="E765" t="s">
        <v>1523</v>
      </c>
      <c r="F765" t="s">
        <v>1524</v>
      </c>
      <c r="I765" t="s">
        <v>606</v>
      </c>
      <c r="J765" t="s">
        <v>1310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M765" s="5"/>
      <c r="AO765" s="5"/>
      <c r="AQ765" s="5"/>
      <c r="AS765" s="5"/>
    </row>
    <row r="766" spans="1:45" x14ac:dyDescent="0.35">
      <c r="A766" s="3" t="str">
        <f t="shared" si="11"/>
        <v>Fred Roberts</v>
      </c>
      <c r="B766" s="4">
        <v>46180</v>
      </c>
      <c r="C766" t="s">
        <v>1521</v>
      </c>
      <c r="D766" t="s">
        <v>1522</v>
      </c>
      <c r="E766" t="s">
        <v>1523</v>
      </c>
      <c r="F766" t="s">
        <v>1524</v>
      </c>
      <c r="I766" t="s">
        <v>606</v>
      </c>
      <c r="J766" t="s">
        <v>1310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Arron Edwards-Hill</v>
      </c>
      <c r="B767" s="4">
        <v>46180</v>
      </c>
      <c r="C767" t="s">
        <v>1521</v>
      </c>
      <c r="D767" t="s">
        <v>1522</v>
      </c>
      <c r="E767" t="s">
        <v>1523</v>
      </c>
      <c r="F767" t="s">
        <v>1524</v>
      </c>
      <c r="I767" t="s">
        <v>1528</v>
      </c>
      <c r="J767" t="s">
        <v>1529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46180</v>
      </c>
      <c r="C768" t="s">
        <v>1521</v>
      </c>
      <c r="D768" t="s">
        <v>1522</v>
      </c>
      <c r="E768" t="s">
        <v>1523</v>
      </c>
      <c r="F768" t="s">
        <v>1524</v>
      </c>
      <c r="I768" t="s">
        <v>1528</v>
      </c>
      <c r="J768" t="s">
        <v>1529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Joe Long</v>
      </c>
      <c r="B769" s="4">
        <v>46180</v>
      </c>
      <c r="C769" t="s">
        <v>1521</v>
      </c>
      <c r="D769" t="s">
        <v>1522</v>
      </c>
      <c r="E769" t="s">
        <v>1523</v>
      </c>
      <c r="F769" t="s">
        <v>1524</v>
      </c>
      <c r="I769" t="s">
        <v>1530</v>
      </c>
      <c r="J769" t="s">
        <v>1090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1521</v>
      </c>
      <c r="D770" t="s">
        <v>1522</v>
      </c>
      <c r="E770" t="s">
        <v>1523</v>
      </c>
      <c r="F770" t="s">
        <v>1524</v>
      </c>
      <c r="I770" t="s">
        <v>1530</v>
      </c>
      <c r="J770" t="s">
        <v>1090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M770" s="5"/>
      <c r="AO770" s="5"/>
      <c r="AQ770" s="5"/>
      <c r="AS770" s="5"/>
    </row>
    <row r="771" spans="1:45" x14ac:dyDescent="0.35">
      <c r="A771" s="3" t="str">
        <f t="shared" si="12"/>
        <v>Piers Berrington</v>
      </c>
      <c r="B771" s="4">
        <v>46180</v>
      </c>
      <c r="C771" t="s">
        <v>1521</v>
      </c>
      <c r="D771" t="s">
        <v>1522</v>
      </c>
      <c r="E771" t="s">
        <v>1523</v>
      </c>
      <c r="F771" t="s">
        <v>1524</v>
      </c>
      <c r="I771" t="s">
        <v>1531</v>
      </c>
      <c r="J771" t="s">
        <v>1532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M771" s="5"/>
      <c r="AO771" s="5"/>
      <c r="AQ771" s="5"/>
      <c r="AS771" s="5"/>
    </row>
    <row r="772" spans="1:45" x14ac:dyDescent="0.35">
      <c r="A772" s="3" t="str">
        <f t="shared" si="12"/>
        <v>Piers Berrington</v>
      </c>
      <c r="B772" s="4">
        <v>46180</v>
      </c>
      <c r="C772" t="s">
        <v>1521</v>
      </c>
      <c r="D772" t="s">
        <v>1522</v>
      </c>
      <c r="E772" t="s">
        <v>1523</v>
      </c>
      <c r="F772" t="s">
        <v>1524</v>
      </c>
      <c r="I772" t="s">
        <v>1531</v>
      </c>
      <c r="J772" t="s">
        <v>1532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46180</v>
      </c>
      <c r="C773" t="s">
        <v>1521</v>
      </c>
      <c r="D773" t="s">
        <v>1522</v>
      </c>
      <c r="E773" t="s">
        <v>1523</v>
      </c>
      <c r="F773" t="s">
        <v>1524</v>
      </c>
      <c r="I773" t="s">
        <v>1533</v>
      </c>
      <c r="J773" t="s">
        <v>550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M773" s="5"/>
      <c r="AO773" s="5"/>
      <c r="AQ773" s="5"/>
      <c r="AS773" s="5"/>
    </row>
    <row r="774" spans="1:45" x14ac:dyDescent="0.35">
      <c r="A774" s="3" t="str">
        <f t="shared" si="12"/>
        <v>Jack Cope</v>
      </c>
      <c r="B774" s="4">
        <v>46180</v>
      </c>
      <c r="C774" t="s">
        <v>1521</v>
      </c>
      <c r="D774" t="s">
        <v>1522</v>
      </c>
      <c r="E774" t="s">
        <v>1523</v>
      </c>
      <c r="F774" t="s">
        <v>1524</v>
      </c>
      <c r="I774" t="s">
        <v>1533</v>
      </c>
      <c r="J774" t="s">
        <v>550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M774" s="5"/>
      <c r="AO774" s="5"/>
      <c r="AQ774" s="5"/>
      <c r="AS774" s="5"/>
    </row>
    <row r="775" spans="1:45" x14ac:dyDescent="0.35">
      <c r="A775" s="3" t="str">
        <f t="shared" si="12"/>
        <v>Josh Hilleard</v>
      </c>
      <c r="B775" s="4">
        <v>46180</v>
      </c>
      <c r="C775" t="s">
        <v>1521</v>
      </c>
      <c r="D775" t="s">
        <v>1522</v>
      </c>
      <c r="E775" t="s">
        <v>1523</v>
      </c>
      <c r="F775" t="s">
        <v>1524</v>
      </c>
      <c r="I775" t="s">
        <v>1534</v>
      </c>
      <c r="J775" t="s">
        <v>608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M775" s="5"/>
      <c r="AO775" s="5"/>
      <c r="AQ775" s="5"/>
      <c r="AS775" s="5"/>
    </row>
    <row r="776" spans="1:45" x14ac:dyDescent="0.35">
      <c r="A776" s="3" t="str">
        <f t="shared" si="12"/>
        <v>Josh Hilleard</v>
      </c>
      <c r="B776" s="4">
        <v>46180</v>
      </c>
      <c r="C776" t="s">
        <v>1521</v>
      </c>
      <c r="D776" t="s">
        <v>1522</v>
      </c>
      <c r="E776" t="s">
        <v>1523</v>
      </c>
      <c r="F776" t="s">
        <v>1524</v>
      </c>
      <c r="I776" t="s">
        <v>1534</v>
      </c>
      <c r="J776" t="s">
        <v>608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M776" s="5"/>
      <c r="AO776" s="5"/>
      <c r="AQ776" s="5"/>
      <c r="AS776" s="5"/>
    </row>
    <row r="777" spans="1:45" x14ac:dyDescent="0.35">
      <c r="A777" s="3" t="str">
        <f t="shared" si="12"/>
        <v>John Murphy</v>
      </c>
      <c r="B777" s="4">
        <v>46180</v>
      </c>
      <c r="C777" t="s">
        <v>1521</v>
      </c>
      <c r="D777" t="s">
        <v>1522</v>
      </c>
      <c r="E777" t="s">
        <v>1523</v>
      </c>
      <c r="F777" t="s">
        <v>1524</v>
      </c>
      <c r="I777" t="s">
        <v>330</v>
      </c>
      <c r="J777" t="s">
        <v>560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M777" s="5"/>
      <c r="AO777" s="5"/>
      <c r="AQ777" s="5"/>
      <c r="AS777" s="5"/>
    </row>
    <row r="778" spans="1:45" x14ac:dyDescent="0.35">
      <c r="A778" s="3" t="str">
        <f t="shared" si="12"/>
        <v>John Murphy</v>
      </c>
      <c r="B778" s="4">
        <v>46180</v>
      </c>
      <c r="C778" t="s">
        <v>1521</v>
      </c>
      <c r="D778" t="s">
        <v>1522</v>
      </c>
      <c r="E778" t="s">
        <v>1523</v>
      </c>
      <c r="F778" t="s">
        <v>1524</v>
      </c>
      <c r="I778" t="s">
        <v>330</v>
      </c>
      <c r="J778" t="s">
        <v>560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M778" s="5"/>
      <c r="AO778" s="5"/>
      <c r="AQ778" s="5"/>
      <c r="AS778" s="5"/>
    </row>
    <row r="779" spans="1:45" x14ac:dyDescent="0.35">
      <c r="A779" s="3" t="str">
        <f t="shared" si="12"/>
        <v>Liam Murray</v>
      </c>
      <c r="B779" s="4">
        <v>46180</v>
      </c>
      <c r="C779" t="s">
        <v>1521</v>
      </c>
      <c r="D779" t="s">
        <v>1522</v>
      </c>
      <c r="E779" t="s">
        <v>1523</v>
      </c>
      <c r="F779" t="s">
        <v>1524</v>
      </c>
      <c r="I779" t="s">
        <v>1535</v>
      </c>
      <c r="J779" t="s">
        <v>1018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M779" s="5"/>
      <c r="AO779" s="5"/>
      <c r="AQ779" s="5"/>
      <c r="AS779" s="5"/>
    </row>
    <row r="780" spans="1:45" x14ac:dyDescent="0.35">
      <c r="A780" s="3" t="str">
        <f t="shared" si="12"/>
        <v>Liam Murray</v>
      </c>
      <c r="B780" s="4">
        <v>46180</v>
      </c>
      <c r="C780" t="s">
        <v>1521</v>
      </c>
      <c r="D780" t="s">
        <v>1522</v>
      </c>
      <c r="E780" t="s">
        <v>1523</v>
      </c>
      <c r="F780" t="s">
        <v>1524</v>
      </c>
      <c r="I780" t="s">
        <v>1535</v>
      </c>
      <c r="J780" t="s">
        <v>1018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M780" s="5"/>
      <c r="AO780" s="5"/>
      <c r="AQ780" s="5"/>
      <c r="AS780" s="5"/>
    </row>
    <row r="781" spans="1:45" x14ac:dyDescent="0.35">
      <c r="A781" s="3" t="str">
        <f t="shared" si="12"/>
        <v>Ryan Brooks</v>
      </c>
      <c r="B781" s="4">
        <v>46180</v>
      </c>
      <c r="C781" t="s">
        <v>1521</v>
      </c>
      <c r="D781" t="s">
        <v>1522</v>
      </c>
      <c r="E781" t="s">
        <v>1523</v>
      </c>
      <c r="F781" t="s">
        <v>1524</v>
      </c>
      <c r="I781" t="s">
        <v>1536</v>
      </c>
      <c r="J781" t="s">
        <v>1368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M781" s="5"/>
      <c r="AO781" s="5"/>
      <c r="AQ781" s="5"/>
      <c r="AS781" s="5"/>
    </row>
    <row r="782" spans="1:45" x14ac:dyDescent="0.35">
      <c r="A782" s="3" t="str">
        <f t="shared" si="12"/>
        <v>Ryan Brooks</v>
      </c>
      <c r="B782" s="4">
        <v>46180</v>
      </c>
      <c r="C782" t="s">
        <v>1521</v>
      </c>
      <c r="D782" t="s">
        <v>1522</v>
      </c>
      <c r="E782" t="s">
        <v>1523</v>
      </c>
      <c r="F782" t="s">
        <v>1524</v>
      </c>
      <c r="I782" t="s">
        <v>1536</v>
      </c>
      <c r="J782" t="s">
        <v>1368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M782" s="5"/>
      <c r="AO782" s="5"/>
      <c r="AQ782" s="5"/>
      <c r="AS782" s="5"/>
    </row>
    <row r="783" spans="1:45" x14ac:dyDescent="0.35">
      <c r="A783" s="3" t="str">
        <f t="shared" si="12"/>
        <v>Harry Goddard</v>
      </c>
      <c r="B783" s="4">
        <v>46180</v>
      </c>
      <c r="C783" t="s">
        <v>1521</v>
      </c>
      <c r="D783" t="s">
        <v>1522</v>
      </c>
      <c r="E783" t="s">
        <v>1523</v>
      </c>
      <c r="F783" t="s">
        <v>1524</v>
      </c>
      <c r="I783" t="s">
        <v>1537</v>
      </c>
      <c r="J783" t="s">
        <v>529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M783" s="5"/>
      <c r="AO783" s="5"/>
      <c r="AQ783" s="5"/>
      <c r="AS783" s="5"/>
    </row>
    <row r="784" spans="1:45" x14ac:dyDescent="0.35">
      <c r="A784" s="3" t="str">
        <f t="shared" si="12"/>
        <v>Harry Goddard</v>
      </c>
      <c r="B784" s="4">
        <v>46180</v>
      </c>
      <c r="C784" t="s">
        <v>1521</v>
      </c>
      <c r="D784" t="s">
        <v>1522</v>
      </c>
      <c r="E784" t="s">
        <v>1523</v>
      </c>
      <c r="F784" t="s">
        <v>1524</v>
      </c>
      <c r="I784" t="s">
        <v>1537</v>
      </c>
      <c r="J784" t="s">
        <v>529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M784" s="5"/>
      <c r="AO784" s="5"/>
      <c r="AQ784" s="5"/>
      <c r="AS784" s="5"/>
    </row>
    <row r="785" spans="1:45" x14ac:dyDescent="0.35">
      <c r="A785" s="3" t="str">
        <f t="shared" si="12"/>
        <v>James Ashfield</v>
      </c>
      <c r="B785" s="4">
        <v>46180</v>
      </c>
      <c r="C785" t="s">
        <v>1521</v>
      </c>
      <c r="D785" t="s">
        <v>1522</v>
      </c>
      <c r="E785" t="s">
        <v>1523</v>
      </c>
      <c r="F785" t="s">
        <v>1524</v>
      </c>
      <c r="I785" t="s">
        <v>1538</v>
      </c>
      <c r="J785" t="s">
        <v>566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M785" s="5"/>
      <c r="AO785" s="5"/>
      <c r="AQ785" s="5"/>
      <c r="AS785" s="5"/>
    </row>
    <row r="786" spans="1:45" x14ac:dyDescent="0.35">
      <c r="A786" s="3" t="str">
        <f t="shared" si="12"/>
        <v>James Ashfield</v>
      </c>
      <c r="B786" s="4">
        <v>46180</v>
      </c>
      <c r="C786" t="s">
        <v>1521</v>
      </c>
      <c r="D786" t="s">
        <v>1522</v>
      </c>
      <c r="E786" t="s">
        <v>1523</v>
      </c>
      <c r="F786" t="s">
        <v>1524</v>
      </c>
      <c r="I786" t="s">
        <v>1538</v>
      </c>
      <c r="J786" t="s">
        <v>566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M786" s="5"/>
      <c r="AO786" s="5"/>
      <c r="AQ786" s="5"/>
      <c r="AS786" s="5"/>
    </row>
    <row r="787" spans="1:45" x14ac:dyDescent="0.35">
      <c r="A787" s="3" t="str">
        <f t="shared" si="12"/>
        <v>Chris Ingham</v>
      </c>
      <c r="B787" s="4">
        <v>46180</v>
      </c>
      <c r="C787" t="s">
        <v>1521</v>
      </c>
      <c r="D787" t="s">
        <v>1522</v>
      </c>
      <c r="E787" t="s">
        <v>1523</v>
      </c>
      <c r="F787" t="s">
        <v>1524</v>
      </c>
      <c r="I787" t="s">
        <v>1539</v>
      </c>
      <c r="J787" t="s">
        <v>637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M787" s="5"/>
      <c r="AO787" s="5"/>
      <c r="AQ787" s="5"/>
      <c r="AS787" s="5"/>
    </row>
    <row r="788" spans="1:45" x14ac:dyDescent="0.35">
      <c r="A788" s="3" t="str">
        <f t="shared" si="12"/>
        <v>Chris Ingham</v>
      </c>
      <c r="B788" s="4">
        <v>46180</v>
      </c>
      <c r="C788" t="s">
        <v>1521</v>
      </c>
      <c r="D788" t="s">
        <v>1522</v>
      </c>
      <c r="E788" t="s">
        <v>1523</v>
      </c>
      <c r="F788" t="s">
        <v>1524</v>
      </c>
      <c r="I788" t="s">
        <v>1539</v>
      </c>
      <c r="J788" t="s">
        <v>637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M788" s="5"/>
      <c r="AO788" s="5"/>
      <c r="AQ788" s="5"/>
      <c r="AS788" s="5"/>
    </row>
    <row r="789" spans="1:45" x14ac:dyDescent="0.35">
      <c r="A789" s="3" t="str">
        <f t="shared" si="12"/>
        <v>Max Orrin</v>
      </c>
      <c r="B789" s="4">
        <v>46180</v>
      </c>
      <c r="C789" t="s">
        <v>1521</v>
      </c>
      <c r="D789" t="s">
        <v>1522</v>
      </c>
      <c r="E789" t="s">
        <v>1523</v>
      </c>
      <c r="F789" t="s">
        <v>1524</v>
      </c>
      <c r="I789" t="s">
        <v>1540</v>
      </c>
      <c r="J789" t="s">
        <v>757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M789" s="5"/>
      <c r="AO789" s="5"/>
      <c r="AQ789" s="5"/>
      <c r="AS789" s="5"/>
    </row>
    <row r="790" spans="1:45" x14ac:dyDescent="0.35">
      <c r="A790" s="3" t="str">
        <f t="shared" si="12"/>
        <v>Max Orrin</v>
      </c>
      <c r="B790" s="4">
        <v>46180</v>
      </c>
      <c r="C790" t="s">
        <v>1521</v>
      </c>
      <c r="D790" t="s">
        <v>1522</v>
      </c>
      <c r="E790" t="s">
        <v>1523</v>
      </c>
      <c r="F790" t="s">
        <v>1524</v>
      </c>
      <c r="I790" t="s">
        <v>1540</v>
      </c>
      <c r="J790" t="s">
        <v>757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M790" s="5"/>
      <c r="AO790" s="5"/>
      <c r="AQ790" s="5"/>
      <c r="AS790" s="5"/>
    </row>
    <row r="791" spans="1:45" x14ac:dyDescent="0.35">
      <c r="A791" s="3" t="str">
        <f t="shared" si="12"/>
        <v>Mathew Thomas</v>
      </c>
      <c r="B791" s="4">
        <v>46180</v>
      </c>
      <c r="C791" t="s">
        <v>1521</v>
      </c>
      <c r="D791" t="s">
        <v>1522</v>
      </c>
      <c r="E791" t="s">
        <v>1523</v>
      </c>
      <c r="F791" t="s">
        <v>1524</v>
      </c>
      <c r="I791" t="s">
        <v>384</v>
      </c>
      <c r="J791" t="s">
        <v>1541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M791" s="5"/>
      <c r="AO791" s="5"/>
      <c r="AQ791" s="5"/>
      <c r="AS791" s="5"/>
    </row>
    <row r="792" spans="1:45" x14ac:dyDescent="0.35">
      <c r="A792" s="3" t="str">
        <f t="shared" si="12"/>
        <v>Mathew Thomas</v>
      </c>
      <c r="B792" s="4">
        <v>46180</v>
      </c>
      <c r="C792" t="s">
        <v>1521</v>
      </c>
      <c r="D792" t="s">
        <v>1522</v>
      </c>
      <c r="E792" t="s">
        <v>1523</v>
      </c>
      <c r="F792" t="s">
        <v>1524</v>
      </c>
      <c r="I792" t="s">
        <v>384</v>
      </c>
      <c r="J792" t="s">
        <v>1541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M792" s="5"/>
      <c r="AO792" s="5"/>
      <c r="AQ792" s="5"/>
      <c r="AS792" s="5"/>
    </row>
    <row r="793" spans="1:45" x14ac:dyDescent="0.35">
      <c r="A793" s="3" t="str">
        <f t="shared" si="12"/>
        <v>Joe Brooks</v>
      </c>
      <c r="B793" s="4">
        <v>46180</v>
      </c>
      <c r="C793" t="s">
        <v>1521</v>
      </c>
      <c r="D793" t="s">
        <v>1522</v>
      </c>
      <c r="E793" t="s">
        <v>1523</v>
      </c>
      <c r="F793" t="s">
        <v>1524</v>
      </c>
      <c r="I793" t="s">
        <v>1536</v>
      </c>
      <c r="J793" t="s">
        <v>1090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M793" s="5"/>
      <c r="AO793" s="5"/>
      <c r="AQ793" s="5"/>
    </row>
    <row r="794" spans="1:45" x14ac:dyDescent="0.35">
      <c r="A794" s="3" t="str">
        <f t="shared" si="12"/>
        <v>Joe Brooks</v>
      </c>
      <c r="B794" s="4">
        <v>46180</v>
      </c>
      <c r="C794" t="s">
        <v>1521</v>
      </c>
      <c r="D794" t="s">
        <v>1522</v>
      </c>
      <c r="E794" t="s">
        <v>1523</v>
      </c>
      <c r="F794" t="s">
        <v>1524</v>
      </c>
      <c r="I794" t="s">
        <v>1536</v>
      </c>
      <c r="J794" t="s">
        <v>1090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45" x14ac:dyDescent="0.35">
      <c r="A795" s="3" t="str">
        <f t="shared" si="12"/>
        <v>O.J. Farrell</v>
      </c>
      <c r="B795" s="4">
        <v>46180</v>
      </c>
      <c r="C795" t="s">
        <v>1521</v>
      </c>
      <c r="D795" t="s">
        <v>1522</v>
      </c>
      <c r="E795" t="s">
        <v>1523</v>
      </c>
      <c r="F795" t="s">
        <v>1524</v>
      </c>
      <c r="I795" t="s">
        <v>1542</v>
      </c>
      <c r="J795" t="s">
        <v>1543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45" x14ac:dyDescent="0.35">
      <c r="A796" s="3" t="str">
        <f t="shared" si="12"/>
        <v>O.J. Farrell</v>
      </c>
      <c r="B796" s="4">
        <v>46180</v>
      </c>
      <c r="C796" t="s">
        <v>1521</v>
      </c>
      <c r="D796" t="s">
        <v>1522</v>
      </c>
      <c r="E796" t="s">
        <v>1523</v>
      </c>
      <c r="F796" t="s">
        <v>1524</v>
      </c>
      <c r="I796" t="s">
        <v>1542</v>
      </c>
      <c r="J796" t="s">
        <v>1543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45" x14ac:dyDescent="0.35">
      <c r="A797" s="3" t="str">
        <f t="shared" si="12"/>
        <v>Matthew Hibbs</v>
      </c>
      <c r="B797" s="4">
        <v>46180</v>
      </c>
      <c r="C797" t="s">
        <v>1521</v>
      </c>
      <c r="D797" t="s">
        <v>1522</v>
      </c>
      <c r="E797" t="s">
        <v>1523</v>
      </c>
      <c r="F797" t="s">
        <v>1524</v>
      </c>
      <c r="I797" t="s">
        <v>1544</v>
      </c>
      <c r="J797" t="s">
        <v>688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45" x14ac:dyDescent="0.35">
      <c r="A798" s="3" t="str">
        <f t="shared" si="12"/>
        <v>Matthew Hibbs</v>
      </c>
      <c r="B798" s="4">
        <v>46180</v>
      </c>
      <c r="C798" t="s">
        <v>1521</v>
      </c>
      <c r="D798" t="s">
        <v>1522</v>
      </c>
      <c r="E798" t="s">
        <v>1523</v>
      </c>
      <c r="F798" t="s">
        <v>1524</v>
      </c>
      <c r="I798" t="s">
        <v>1544</v>
      </c>
      <c r="J798" t="s">
        <v>688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45" x14ac:dyDescent="0.35">
      <c r="A799" s="3" t="str">
        <f t="shared" si="12"/>
        <v>Filip Raza</v>
      </c>
      <c r="B799" s="4">
        <v>46180</v>
      </c>
      <c r="C799" t="s">
        <v>1521</v>
      </c>
      <c r="D799" t="s">
        <v>1522</v>
      </c>
      <c r="E799" t="s">
        <v>1523</v>
      </c>
      <c r="F799" t="s">
        <v>1524</v>
      </c>
      <c r="I799" t="s">
        <v>1545</v>
      </c>
      <c r="J799" t="s">
        <v>1343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45" x14ac:dyDescent="0.35">
      <c r="A800" s="3" t="str">
        <f t="shared" si="12"/>
        <v>Filip Raza</v>
      </c>
      <c r="B800" s="4">
        <v>46180</v>
      </c>
      <c r="C800" t="s">
        <v>1521</v>
      </c>
      <c r="D800" t="s">
        <v>1522</v>
      </c>
      <c r="E800" t="s">
        <v>1523</v>
      </c>
      <c r="F800" t="s">
        <v>1524</v>
      </c>
      <c r="I800" t="s">
        <v>1545</v>
      </c>
      <c r="J800" t="s">
        <v>1343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1521</v>
      </c>
      <c r="D801" t="s">
        <v>1522</v>
      </c>
      <c r="E801" t="s">
        <v>1523</v>
      </c>
      <c r="F801" t="s">
        <v>1524</v>
      </c>
      <c r="I801" t="s">
        <v>1546</v>
      </c>
      <c r="J801" t="s">
        <v>384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1521</v>
      </c>
      <c r="D802" t="s">
        <v>1522</v>
      </c>
      <c r="E802" t="s">
        <v>1523</v>
      </c>
      <c r="F802" t="s">
        <v>1524</v>
      </c>
      <c r="I802" t="s">
        <v>1546</v>
      </c>
      <c r="J802" t="s">
        <v>384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1521</v>
      </c>
      <c r="D803" t="s">
        <v>1522</v>
      </c>
      <c r="E803" t="s">
        <v>1523</v>
      </c>
      <c r="F803" t="s">
        <v>1524</v>
      </c>
      <c r="I803" t="s">
        <v>1547</v>
      </c>
      <c r="J803" t="s">
        <v>1548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1521</v>
      </c>
      <c r="D804" t="s">
        <v>1522</v>
      </c>
      <c r="E804" t="s">
        <v>1523</v>
      </c>
      <c r="F804" t="s">
        <v>1524</v>
      </c>
      <c r="I804" t="s">
        <v>1547</v>
      </c>
      <c r="J804" t="s">
        <v>1548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1521</v>
      </c>
      <c r="D805" t="s">
        <v>1522</v>
      </c>
      <c r="E805" t="s">
        <v>1523</v>
      </c>
      <c r="F805" t="s">
        <v>1524</v>
      </c>
      <c r="I805" t="s">
        <v>1549</v>
      </c>
      <c r="J805" t="s">
        <v>1550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1521</v>
      </c>
      <c r="D806" t="s">
        <v>1522</v>
      </c>
      <c r="E806" t="s">
        <v>1523</v>
      </c>
      <c r="F806" t="s">
        <v>1524</v>
      </c>
      <c r="I806" t="s">
        <v>1549</v>
      </c>
      <c r="J806" t="s">
        <v>1550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1521</v>
      </c>
      <c r="D807" t="s">
        <v>1522</v>
      </c>
      <c r="E807" t="s">
        <v>1523</v>
      </c>
      <c r="F807" t="s">
        <v>1524</v>
      </c>
      <c r="I807" t="s">
        <v>1551</v>
      </c>
      <c r="J807" t="s">
        <v>1219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1521</v>
      </c>
      <c r="D808" t="s">
        <v>1522</v>
      </c>
      <c r="E808" t="s">
        <v>1523</v>
      </c>
      <c r="F808" t="s">
        <v>1524</v>
      </c>
      <c r="I808" t="s">
        <v>1551</v>
      </c>
      <c r="J808" t="s">
        <v>1219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1521</v>
      </c>
      <c r="D809" t="s">
        <v>1522</v>
      </c>
      <c r="E809" t="s">
        <v>1523</v>
      </c>
      <c r="F809" t="s">
        <v>1524</v>
      </c>
      <c r="I809" t="s">
        <v>1552</v>
      </c>
      <c r="J809" t="s">
        <v>1233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1521</v>
      </c>
      <c r="D810" t="s">
        <v>1522</v>
      </c>
      <c r="E810" t="s">
        <v>1523</v>
      </c>
      <c r="F810" t="s">
        <v>1524</v>
      </c>
      <c r="I810" t="s">
        <v>1552</v>
      </c>
      <c r="J810" t="s">
        <v>1233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1521</v>
      </c>
      <c r="D811" t="s">
        <v>1522</v>
      </c>
      <c r="E811" t="s">
        <v>1523</v>
      </c>
      <c r="F811" t="s">
        <v>1524</v>
      </c>
      <c r="I811" t="s">
        <v>1553</v>
      </c>
      <c r="J811" t="s">
        <v>597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1521</v>
      </c>
      <c r="D812" t="s">
        <v>1522</v>
      </c>
      <c r="E812" t="s">
        <v>1523</v>
      </c>
      <c r="F812" t="s">
        <v>1524</v>
      </c>
      <c r="I812" t="s">
        <v>1553</v>
      </c>
      <c r="J812" t="s">
        <v>597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1521</v>
      </c>
      <c r="D813" t="s">
        <v>1522</v>
      </c>
      <c r="E813" t="s">
        <v>1523</v>
      </c>
      <c r="F813" t="s">
        <v>1524</v>
      </c>
      <c r="I813" t="s">
        <v>1554</v>
      </c>
      <c r="J813" t="s">
        <v>615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1521</v>
      </c>
      <c r="D814" t="s">
        <v>1522</v>
      </c>
      <c r="E814" t="s">
        <v>1523</v>
      </c>
      <c r="F814" t="s">
        <v>1524</v>
      </c>
      <c r="I814" t="s">
        <v>1554</v>
      </c>
      <c r="J814" t="s">
        <v>615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1521</v>
      </c>
      <c r="D815" t="s">
        <v>1522</v>
      </c>
      <c r="E815" t="s">
        <v>1523</v>
      </c>
      <c r="F815" t="s">
        <v>1524</v>
      </c>
      <c r="I815" t="s">
        <v>1555</v>
      </c>
      <c r="J815" t="s">
        <v>709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1521</v>
      </c>
      <c r="D816" t="s">
        <v>1522</v>
      </c>
      <c r="E816" t="s">
        <v>1523</v>
      </c>
      <c r="F816" t="s">
        <v>1524</v>
      </c>
      <c r="I816" t="s">
        <v>1555</v>
      </c>
      <c r="J816" t="s">
        <v>709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1521</v>
      </c>
      <c r="D817" t="s">
        <v>1522</v>
      </c>
      <c r="E817" t="s">
        <v>1523</v>
      </c>
      <c r="F817" t="s">
        <v>1524</v>
      </c>
      <c r="I817" t="s">
        <v>1556</v>
      </c>
      <c r="J817" t="s">
        <v>1557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1521</v>
      </c>
      <c r="D818" t="s">
        <v>1522</v>
      </c>
      <c r="E818" t="s">
        <v>1523</v>
      </c>
      <c r="F818" t="s">
        <v>1524</v>
      </c>
      <c r="I818" t="s">
        <v>1556</v>
      </c>
      <c r="J818" t="s">
        <v>1557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1521</v>
      </c>
      <c r="D819" t="s">
        <v>1522</v>
      </c>
      <c r="E819" t="s">
        <v>1523</v>
      </c>
      <c r="F819" t="s">
        <v>1524</v>
      </c>
      <c r="I819" t="s">
        <v>522</v>
      </c>
      <c r="J819" t="s">
        <v>1356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1521</v>
      </c>
      <c r="D820" t="s">
        <v>1522</v>
      </c>
      <c r="E820" t="s">
        <v>1523</v>
      </c>
      <c r="F820" t="s">
        <v>1524</v>
      </c>
      <c r="I820" t="s">
        <v>522</v>
      </c>
      <c r="J820" t="s">
        <v>1356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1521</v>
      </c>
      <c r="D821" t="s">
        <v>1522</v>
      </c>
      <c r="E821" t="s">
        <v>1523</v>
      </c>
      <c r="F821" t="s">
        <v>1524</v>
      </c>
      <c r="I821" t="s">
        <v>1558</v>
      </c>
      <c r="J821" t="s">
        <v>713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1521</v>
      </c>
      <c r="D822" t="s">
        <v>1522</v>
      </c>
      <c r="E822" t="s">
        <v>1523</v>
      </c>
      <c r="F822" t="s">
        <v>1524</v>
      </c>
      <c r="I822" t="s">
        <v>1558</v>
      </c>
      <c r="J822" t="s">
        <v>713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1521</v>
      </c>
      <c r="D823" t="s">
        <v>1522</v>
      </c>
      <c r="E823" t="s">
        <v>1523</v>
      </c>
      <c r="F823" t="s">
        <v>1524</v>
      </c>
      <c r="I823" t="s">
        <v>1559</v>
      </c>
      <c r="J823" t="s">
        <v>615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1521</v>
      </c>
      <c r="D824" t="s">
        <v>1522</v>
      </c>
      <c r="E824" t="s">
        <v>1523</v>
      </c>
      <c r="F824" t="s">
        <v>1524</v>
      </c>
      <c r="I824" t="s">
        <v>1559</v>
      </c>
      <c r="J824" t="s">
        <v>615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1521</v>
      </c>
      <c r="D825" t="s">
        <v>1522</v>
      </c>
      <c r="E825" t="s">
        <v>1523</v>
      </c>
      <c r="F825" t="s">
        <v>1524</v>
      </c>
      <c r="I825" t="s">
        <v>1560</v>
      </c>
      <c r="J825" t="s">
        <v>550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1521</v>
      </c>
      <c r="D826" t="s">
        <v>1522</v>
      </c>
      <c r="E826" t="s">
        <v>1523</v>
      </c>
      <c r="F826" t="s">
        <v>1524</v>
      </c>
      <c r="I826" t="s">
        <v>1560</v>
      </c>
      <c r="J826" t="s">
        <v>550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1521</v>
      </c>
      <c r="D827" t="s">
        <v>1522</v>
      </c>
      <c r="E827" t="s">
        <v>1523</v>
      </c>
      <c r="F827" t="s">
        <v>1524</v>
      </c>
      <c r="I827" t="s">
        <v>1561</v>
      </c>
      <c r="J827" t="s">
        <v>550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1521</v>
      </c>
      <c r="D828" t="s">
        <v>1522</v>
      </c>
      <c r="E828" t="s">
        <v>1523</v>
      </c>
      <c r="F828" t="s">
        <v>1524</v>
      </c>
      <c r="I828" t="s">
        <v>1561</v>
      </c>
      <c r="J828" t="s">
        <v>550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1521</v>
      </c>
      <c r="D829" t="s">
        <v>1522</v>
      </c>
      <c r="E829" t="s">
        <v>1523</v>
      </c>
      <c r="F829" t="s">
        <v>1524</v>
      </c>
      <c r="I829" t="s">
        <v>1562</v>
      </c>
      <c r="J829" t="s">
        <v>1356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1521</v>
      </c>
      <c r="D830" t="s">
        <v>1522</v>
      </c>
      <c r="E830" t="s">
        <v>1523</v>
      </c>
      <c r="F830" t="s">
        <v>1524</v>
      </c>
      <c r="I830" t="s">
        <v>1562</v>
      </c>
      <c r="J830" t="s">
        <v>1356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1521</v>
      </c>
      <c r="D831" t="s">
        <v>1522</v>
      </c>
      <c r="E831" t="s">
        <v>1523</v>
      </c>
      <c r="F831" t="s">
        <v>1524</v>
      </c>
      <c r="I831" t="s">
        <v>1563</v>
      </c>
      <c r="J831" t="s">
        <v>1564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1521</v>
      </c>
      <c r="D832" t="s">
        <v>1522</v>
      </c>
      <c r="E832" t="s">
        <v>1523</v>
      </c>
      <c r="F832" t="s">
        <v>1524</v>
      </c>
      <c r="I832" t="s">
        <v>1563</v>
      </c>
      <c r="J832" t="s">
        <v>1564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1521</v>
      </c>
      <c r="D833" t="s">
        <v>1522</v>
      </c>
      <c r="E833" t="s">
        <v>1523</v>
      </c>
      <c r="F833" t="s">
        <v>1524</v>
      </c>
      <c r="I833" t="s">
        <v>1565</v>
      </c>
      <c r="J833" t="s">
        <v>1566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1521</v>
      </c>
      <c r="D834" t="s">
        <v>1522</v>
      </c>
      <c r="E834" t="s">
        <v>1523</v>
      </c>
      <c r="F834" t="s">
        <v>1524</v>
      </c>
      <c r="I834" t="s">
        <v>1565</v>
      </c>
      <c r="J834" t="s">
        <v>1566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1521</v>
      </c>
      <c r="D835" t="s">
        <v>1522</v>
      </c>
      <c r="E835" t="s">
        <v>1523</v>
      </c>
      <c r="F835" t="s">
        <v>1524</v>
      </c>
      <c r="I835" t="s">
        <v>1567</v>
      </c>
      <c r="J835" t="s">
        <v>1472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1521</v>
      </c>
      <c r="D836" t="s">
        <v>1522</v>
      </c>
      <c r="E836" t="s">
        <v>1523</v>
      </c>
      <c r="F836" t="s">
        <v>1524</v>
      </c>
      <c r="I836" t="s">
        <v>1567</v>
      </c>
      <c r="J836" t="s">
        <v>1472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1521</v>
      </c>
      <c r="D837" t="s">
        <v>1522</v>
      </c>
      <c r="E837" t="s">
        <v>1523</v>
      </c>
      <c r="F837" t="s">
        <v>1524</v>
      </c>
      <c r="I837" t="s">
        <v>754</v>
      </c>
      <c r="J837" t="s">
        <v>1568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1521</v>
      </c>
      <c r="D838" t="s">
        <v>1522</v>
      </c>
      <c r="E838" t="s">
        <v>1523</v>
      </c>
      <c r="F838" t="s">
        <v>1524</v>
      </c>
      <c r="I838" t="s">
        <v>754</v>
      </c>
      <c r="J838" t="s">
        <v>1568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1521</v>
      </c>
      <c r="D839" t="s">
        <v>1522</v>
      </c>
      <c r="E839" t="s">
        <v>1523</v>
      </c>
      <c r="F839" t="s">
        <v>1524</v>
      </c>
      <c r="I839" t="s">
        <v>1569</v>
      </c>
      <c r="J839" t="s">
        <v>331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1521</v>
      </c>
      <c r="D840" t="s">
        <v>1522</v>
      </c>
      <c r="E840" t="s">
        <v>1523</v>
      </c>
      <c r="F840" t="s">
        <v>1524</v>
      </c>
      <c r="I840" t="s">
        <v>1569</v>
      </c>
      <c r="J840" t="s">
        <v>331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1521</v>
      </c>
      <c r="D841" t="s">
        <v>1522</v>
      </c>
      <c r="E841" t="s">
        <v>1523</v>
      </c>
      <c r="F841" t="s">
        <v>1524</v>
      </c>
      <c r="I841" t="s">
        <v>1570</v>
      </c>
      <c r="J841" t="s">
        <v>597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1521</v>
      </c>
      <c r="D842" t="s">
        <v>1522</v>
      </c>
      <c r="E842" t="s">
        <v>1523</v>
      </c>
      <c r="F842" t="s">
        <v>1524</v>
      </c>
      <c r="I842" t="s">
        <v>1570</v>
      </c>
      <c r="J842" t="s">
        <v>597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1521</v>
      </c>
      <c r="D843" t="s">
        <v>1522</v>
      </c>
      <c r="E843" t="s">
        <v>1523</v>
      </c>
      <c r="F843" t="s">
        <v>1524</v>
      </c>
      <c r="I843" t="s">
        <v>1571</v>
      </c>
      <c r="J843" t="s">
        <v>544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1521</v>
      </c>
      <c r="D844" t="s">
        <v>1522</v>
      </c>
      <c r="E844" t="s">
        <v>1523</v>
      </c>
      <c r="F844" t="s">
        <v>1524</v>
      </c>
      <c r="I844" t="s">
        <v>1571</v>
      </c>
      <c r="J844" t="s">
        <v>544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1521</v>
      </c>
      <c r="D845" t="s">
        <v>1522</v>
      </c>
      <c r="E845" t="s">
        <v>1523</v>
      </c>
      <c r="F845" t="s">
        <v>1524</v>
      </c>
      <c r="I845" t="s">
        <v>1572</v>
      </c>
      <c r="J845" t="s">
        <v>1573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1521</v>
      </c>
      <c r="D846" t="s">
        <v>1522</v>
      </c>
      <c r="E846" t="s">
        <v>1523</v>
      </c>
      <c r="F846" t="s">
        <v>1524</v>
      </c>
      <c r="I846" t="s">
        <v>1572</v>
      </c>
      <c r="J846" t="s">
        <v>1573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1521</v>
      </c>
      <c r="D847" t="s">
        <v>1522</v>
      </c>
      <c r="E847" t="s">
        <v>1523</v>
      </c>
      <c r="F847" t="s">
        <v>1524</v>
      </c>
      <c r="I847" t="s">
        <v>1574</v>
      </c>
      <c r="J847" t="s">
        <v>288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1521</v>
      </c>
      <c r="D848" t="s">
        <v>1522</v>
      </c>
      <c r="E848" t="s">
        <v>1523</v>
      </c>
      <c r="F848" t="s">
        <v>1524</v>
      </c>
      <c r="I848" t="s">
        <v>1574</v>
      </c>
      <c r="J848" t="s">
        <v>288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1521</v>
      </c>
      <c r="D849" t="s">
        <v>1522</v>
      </c>
      <c r="E849" t="s">
        <v>1523</v>
      </c>
      <c r="F849" t="s">
        <v>1524</v>
      </c>
      <c r="I849" t="s">
        <v>1575</v>
      </c>
      <c r="J849" t="s">
        <v>1576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1521</v>
      </c>
      <c r="D850" t="s">
        <v>1522</v>
      </c>
      <c r="E850" t="s">
        <v>1523</v>
      </c>
      <c r="F850" t="s">
        <v>1524</v>
      </c>
      <c r="I850" t="s">
        <v>1575</v>
      </c>
      <c r="J850" t="s">
        <v>1576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1521</v>
      </c>
      <c r="D851" t="s">
        <v>1522</v>
      </c>
      <c r="E851" t="s">
        <v>1523</v>
      </c>
      <c r="F851" t="s">
        <v>1524</v>
      </c>
      <c r="I851" t="s">
        <v>1577</v>
      </c>
      <c r="J851" t="s">
        <v>535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1521</v>
      </c>
      <c r="D852" t="s">
        <v>1522</v>
      </c>
      <c r="E852" t="s">
        <v>1523</v>
      </c>
      <c r="F852" t="s">
        <v>1524</v>
      </c>
      <c r="I852" t="s">
        <v>1577</v>
      </c>
      <c r="J852" t="s">
        <v>535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1521</v>
      </c>
      <c r="D853" t="s">
        <v>1522</v>
      </c>
      <c r="E853" t="s">
        <v>1523</v>
      </c>
      <c r="F853" t="s">
        <v>1524</v>
      </c>
      <c r="I853" t="s">
        <v>1578</v>
      </c>
      <c r="J853" t="s">
        <v>1047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1521</v>
      </c>
      <c r="D854" t="s">
        <v>1522</v>
      </c>
      <c r="E854" t="s">
        <v>1523</v>
      </c>
      <c r="F854" t="s">
        <v>1524</v>
      </c>
      <c r="I854" t="s">
        <v>1578</v>
      </c>
      <c r="J854" t="s">
        <v>1047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1521</v>
      </c>
      <c r="D855" t="s">
        <v>1522</v>
      </c>
      <c r="E855" t="s">
        <v>1523</v>
      </c>
      <c r="F855" t="s">
        <v>1524</v>
      </c>
      <c r="I855" t="s">
        <v>1579</v>
      </c>
      <c r="J855" t="s">
        <v>588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1521</v>
      </c>
      <c r="D856" t="s">
        <v>1522</v>
      </c>
      <c r="E856" t="s">
        <v>1523</v>
      </c>
      <c r="F856" t="s">
        <v>1524</v>
      </c>
      <c r="I856" t="s">
        <v>1579</v>
      </c>
      <c r="J856" t="s">
        <v>588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1521</v>
      </c>
      <c r="D857" t="s">
        <v>1522</v>
      </c>
      <c r="E857" t="s">
        <v>1523</v>
      </c>
      <c r="F857" t="s">
        <v>1524</v>
      </c>
      <c r="I857" t="s">
        <v>1580</v>
      </c>
      <c r="J857" t="s">
        <v>1581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1521</v>
      </c>
      <c r="D858" t="s">
        <v>1522</v>
      </c>
      <c r="E858" t="s">
        <v>1523</v>
      </c>
      <c r="F858" t="s">
        <v>1524</v>
      </c>
      <c r="I858" t="s">
        <v>1580</v>
      </c>
      <c r="J858" t="s">
        <v>1581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1521</v>
      </c>
      <c r="D859" t="s">
        <v>1522</v>
      </c>
      <c r="E859" t="s">
        <v>1523</v>
      </c>
      <c r="F859" t="s">
        <v>1524</v>
      </c>
      <c r="I859" t="s">
        <v>1582</v>
      </c>
      <c r="J859" t="s">
        <v>529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1521</v>
      </c>
      <c r="D860" t="s">
        <v>1522</v>
      </c>
      <c r="E860" t="s">
        <v>1523</v>
      </c>
      <c r="F860" t="s">
        <v>1524</v>
      </c>
      <c r="I860" t="s">
        <v>1582</v>
      </c>
      <c r="J860" t="s">
        <v>529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1521</v>
      </c>
      <c r="D861" t="s">
        <v>1522</v>
      </c>
      <c r="E861" t="s">
        <v>1523</v>
      </c>
      <c r="F861" t="s">
        <v>1524</v>
      </c>
      <c r="I861" t="s">
        <v>1583</v>
      </c>
      <c r="J861" t="s">
        <v>709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1521</v>
      </c>
      <c r="D862" t="s">
        <v>1522</v>
      </c>
      <c r="E862" t="s">
        <v>1523</v>
      </c>
      <c r="F862" t="s">
        <v>1524</v>
      </c>
      <c r="I862" t="s">
        <v>1583</v>
      </c>
      <c r="J862" t="s">
        <v>709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1521</v>
      </c>
      <c r="D863" t="s">
        <v>1522</v>
      </c>
      <c r="E863" t="s">
        <v>1523</v>
      </c>
      <c r="F863" t="s">
        <v>1524</v>
      </c>
      <c r="I863" t="s">
        <v>1584</v>
      </c>
      <c r="J863" t="s">
        <v>1060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1521</v>
      </c>
      <c r="D864" t="s">
        <v>1522</v>
      </c>
      <c r="E864" t="s">
        <v>1523</v>
      </c>
      <c r="F864" t="s">
        <v>1524</v>
      </c>
      <c r="I864" t="s">
        <v>1584</v>
      </c>
      <c r="J864" t="s">
        <v>1060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1521</v>
      </c>
      <c r="D865" t="s">
        <v>1522</v>
      </c>
      <c r="E865" t="s">
        <v>1523</v>
      </c>
      <c r="F865" t="s">
        <v>1524</v>
      </c>
      <c r="I865" t="s">
        <v>1585</v>
      </c>
      <c r="J865" t="s">
        <v>597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1521</v>
      </c>
      <c r="D866" t="s">
        <v>1522</v>
      </c>
      <c r="E866" t="s">
        <v>1523</v>
      </c>
      <c r="F866" t="s">
        <v>1524</v>
      </c>
      <c r="I866" t="s">
        <v>1585</v>
      </c>
      <c r="J866" t="s">
        <v>597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1521</v>
      </c>
      <c r="D867" t="s">
        <v>1522</v>
      </c>
      <c r="E867" t="s">
        <v>1523</v>
      </c>
      <c r="F867" t="s">
        <v>1524</v>
      </c>
      <c r="I867" t="s">
        <v>1586</v>
      </c>
      <c r="J867" t="s">
        <v>576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1521</v>
      </c>
      <c r="D868" t="s">
        <v>1522</v>
      </c>
      <c r="E868" t="s">
        <v>1523</v>
      </c>
      <c r="F868" t="s">
        <v>1524</v>
      </c>
      <c r="I868" t="s">
        <v>1586</v>
      </c>
      <c r="J868" t="s">
        <v>576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1521</v>
      </c>
      <c r="D869" t="s">
        <v>1522</v>
      </c>
      <c r="E869" t="s">
        <v>1523</v>
      </c>
      <c r="F869" t="s">
        <v>1524</v>
      </c>
      <c r="I869" t="s">
        <v>1587</v>
      </c>
      <c r="J869" t="s">
        <v>450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1521</v>
      </c>
      <c r="D870" t="s">
        <v>1522</v>
      </c>
      <c r="E870" t="s">
        <v>1523</v>
      </c>
      <c r="F870" t="s">
        <v>1524</v>
      </c>
      <c r="I870" t="s">
        <v>1587</v>
      </c>
      <c r="J870" t="s">
        <v>450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1521</v>
      </c>
      <c r="D871" t="s">
        <v>1522</v>
      </c>
      <c r="E871" t="s">
        <v>1523</v>
      </c>
      <c r="F871" t="s">
        <v>1524</v>
      </c>
      <c r="I871" t="s">
        <v>1588</v>
      </c>
      <c r="J871" t="s">
        <v>331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1521</v>
      </c>
      <c r="D872" t="s">
        <v>1522</v>
      </c>
      <c r="E872" t="s">
        <v>1523</v>
      </c>
      <c r="F872" t="s">
        <v>1524</v>
      </c>
      <c r="I872" t="s">
        <v>1588</v>
      </c>
      <c r="J872" t="s">
        <v>331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1521</v>
      </c>
      <c r="D873" t="s">
        <v>1522</v>
      </c>
      <c r="E873" t="s">
        <v>1523</v>
      </c>
      <c r="F873" t="s">
        <v>1524</v>
      </c>
      <c r="I873" t="s">
        <v>713</v>
      </c>
      <c r="J873" t="s">
        <v>1090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1521</v>
      </c>
      <c r="D874" t="s">
        <v>1522</v>
      </c>
      <c r="E874" t="s">
        <v>1523</v>
      </c>
      <c r="F874" t="s">
        <v>1524</v>
      </c>
      <c r="I874" t="s">
        <v>713</v>
      </c>
      <c r="J874" t="s">
        <v>1090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1521</v>
      </c>
      <c r="D875" t="s">
        <v>1522</v>
      </c>
      <c r="E875" t="s">
        <v>1523</v>
      </c>
      <c r="F875" t="s">
        <v>1524</v>
      </c>
      <c r="I875" t="s">
        <v>1589</v>
      </c>
      <c r="J875" t="s">
        <v>1233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1521</v>
      </c>
      <c r="D876" t="s">
        <v>1522</v>
      </c>
      <c r="E876" t="s">
        <v>1523</v>
      </c>
      <c r="F876" t="s">
        <v>1524</v>
      </c>
      <c r="I876" t="s">
        <v>1589</v>
      </c>
      <c r="J876" t="s">
        <v>1233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1521</v>
      </c>
      <c r="D877" t="s">
        <v>1522</v>
      </c>
      <c r="E877" t="s">
        <v>1523</v>
      </c>
      <c r="F877" t="s">
        <v>1524</v>
      </c>
      <c r="I877" t="s">
        <v>596</v>
      </c>
      <c r="J877" t="s">
        <v>1590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1521</v>
      </c>
      <c r="D878" t="s">
        <v>1522</v>
      </c>
      <c r="E878" t="s">
        <v>1523</v>
      </c>
      <c r="F878" t="s">
        <v>1524</v>
      </c>
      <c r="I878" t="s">
        <v>596</v>
      </c>
      <c r="J878" t="s">
        <v>1590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1521</v>
      </c>
      <c r="D879" t="s">
        <v>1522</v>
      </c>
      <c r="E879" t="s">
        <v>1523</v>
      </c>
      <c r="F879" t="s">
        <v>1524</v>
      </c>
      <c r="I879" t="s">
        <v>346</v>
      </c>
      <c r="J879" t="s">
        <v>1215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1521</v>
      </c>
      <c r="D880" t="s">
        <v>1522</v>
      </c>
      <c r="E880" t="s">
        <v>1523</v>
      </c>
      <c r="F880" t="s">
        <v>1524</v>
      </c>
      <c r="I880" t="s">
        <v>346</v>
      </c>
      <c r="J880" t="s">
        <v>1215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1521</v>
      </c>
      <c r="D881" t="s">
        <v>1522</v>
      </c>
      <c r="E881" t="s">
        <v>1523</v>
      </c>
      <c r="F881" t="s">
        <v>1524</v>
      </c>
      <c r="I881" t="s">
        <v>1591</v>
      </c>
      <c r="J881" t="s">
        <v>1592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1521</v>
      </c>
      <c r="D882" t="s">
        <v>1522</v>
      </c>
      <c r="E882" t="s">
        <v>1523</v>
      </c>
      <c r="F882" t="s">
        <v>1524</v>
      </c>
      <c r="I882" t="s">
        <v>1591</v>
      </c>
      <c r="J882" t="s">
        <v>1592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1521</v>
      </c>
      <c r="D883" t="s">
        <v>1522</v>
      </c>
      <c r="E883" t="s">
        <v>1523</v>
      </c>
      <c r="F883" t="s">
        <v>1524</v>
      </c>
      <c r="I883" t="s">
        <v>384</v>
      </c>
      <c r="J883" t="s">
        <v>1593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1521</v>
      </c>
      <c r="D884" t="s">
        <v>1522</v>
      </c>
      <c r="E884" t="s">
        <v>1523</v>
      </c>
      <c r="F884" t="s">
        <v>1524</v>
      </c>
      <c r="I884" t="s">
        <v>384</v>
      </c>
      <c r="J884" t="s">
        <v>1593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1521</v>
      </c>
      <c r="D885" t="s">
        <v>1522</v>
      </c>
      <c r="E885" t="s">
        <v>1523</v>
      </c>
      <c r="F885" t="s">
        <v>1524</v>
      </c>
      <c r="I885" t="s">
        <v>1594</v>
      </c>
      <c r="J885" t="s">
        <v>1215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1521</v>
      </c>
      <c r="D886" t="s">
        <v>1522</v>
      </c>
      <c r="E886" t="s">
        <v>1523</v>
      </c>
      <c r="F886" t="s">
        <v>1524</v>
      </c>
      <c r="I886" t="s">
        <v>1594</v>
      </c>
      <c r="J886" t="s">
        <v>1215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1521</v>
      </c>
      <c r="D887" t="s">
        <v>1522</v>
      </c>
      <c r="E887" t="s">
        <v>1523</v>
      </c>
      <c r="F887" t="s">
        <v>1524</v>
      </c>
      <c r="I887" t="s">
        <v>635</v>
      </c>
      <c r="J887" t="s">
        <v>709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1521</v>
      </c>
      <c r="D888" t="s">
        <v>1522</v>
      </c>
      <c r="E888" t="s">
        <v>1523</v>
      </c>
      <c r="F888" t="s">
        <v>1524</v>
      </c>
      <c r="I888" t="s">
        <v>635</v>
      </c>
      <c r="J888" t="s">
        <v>709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1521</v>
      </c>
      <c r="D889" t="s">
        <v>1522</v>
      </c>
      <c r="E889" t="s">
        <v>1523</v>
      </c>
      <c r="F889" t="s">
        <v>1524</v>
      </c>
      <c r="I889" t="s">
        <v>887</v>
      </c>
      <c r="J889" t="s">
        <v>1595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1521</v>
      </c>
      <c r="D890" t="s">
        <v>1522</v>
      </c>
      <c r="E890" t="s">
        <v>1523</v>
      </c>
      <c r="F890" t="s">
        <v>1524</v>
      </c>
      <c r="I890" t="s">
        <v>887</v>
      </c>
      <c r="J890" t="s">
        <v>1595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1521</v>
      </c>
      <c r="D891" t="s">
        <v>1522</v>
      </c>
      <c r="E891" t="s">
        <v>1523</v>
      </c>
      <c r="F891" t="s">
        <v>1524</v>
      </c>
      <c r="I891" t="s">
        <v>1596</v>
      </c>
      <c r="J891" t="s">
        <v>884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1521</v>
      </c>
      <c r="D892" t="s">
        <v>1522</v>
      </c>
      <c r="E892" t="s">
        <v>1523</v>
      </c>
      <c r="F892" t="s">
        <v>1524</v>
      </c>
      <c r="I892" t="s">
        <v>1596</v>
      </c>
      <c r="J892" t="s">
        <v>884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1521</v>
      </c>
      <c r="D893" t="s">
        <v>1522</v>
      </c>
      <c r="E893" t="s">
        <v>1523</v>
      </c>
      <c r="F893" t="s">
        <v>1524</v>
      </c>
      <c r="I893" t="s">
        <v>1597</v>
      </c>
      <c r="J893" t="s">
        <v>917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1521</v>
      </c>
      <c r="D894" t="s">
        <v>1522</v>
      </c>
      <c r="E894" t="s">
        <v>1523</v>
      </c>
      <c r="F894" t="s">
        <v>1524</v>
      </c>
      <c r="I894" t="s">
        <v>1597</v>
      </c>
      <c r="J894" t="s">
        <v>917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1521</v>
      </c>
      <c r="D895" t="s">
        <v>1522</v>
      </c>
      <c r="E895" t="s">
        <v>1523</v>
      </c>
      <c r="F895" t="s">
        <v>1524</v>
      </c>
      <c r="I895" t="s">
        <v>1598</v>
      </c>
      <c r="J895" t="s">
        <v>566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1521</v>
      </c>
      <c r="D896" t="s">
        <v>1522</v>
      </c>
      <c r="E896" t="s">
        <v>1523</v>
      </c>
      <c r="F896" t="s">
        <v>1524</v>
      </c>
      <c r="I896" t="s">
        <v>1598</v>
      </c>
      <c r="J896" t="s">
        <v>566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1521</v>
      </c>
      <c r="D897" t="s">
        <v>1522</v>
      </c>
      <c r="E897" t="s">
        <v>1523</v>
      </c>
      <c r="F897" t="s">
        <v>1524</v>
      </c>
      <c r="I897" t="s">
        <v>1599</v>
      </c>
      <c r="J897" t="s">
        <v>783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1521</v>
      </c>
      <c r="D898" t="s">
        <v>1522</v>
      </c>
      <c r="E898" t="s">
        <v>1523</v>
      </c>
      <c r="F898" t="s">
        <v>1524</v>
      </c>
      <c r="I898" t="s">
        <v>1599</v>
      </c>
      <c r="J898" t="s">
        <v>783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1521</v>
      </c>
      <c r="D899" t="s">
        <v>1522</v>
      </c>
      <c r="E899" t="s">
        <v>1523</v>
      </c>
      <c r="F899" t="s">
        <v>1524</v>
      </c>
      <c r="I899" t="s">
        <v>635</v>
      </c>
      <c r="J899" t="s">
        <v>1600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1521</v>
      </c>
      <c r="D900" t="s">
        <v>1522</v>
      </c>
      <c r="E900" t="s">
        <v>1523</v>
      </c>
      <c r="F900" t="s">
        <v>1524</v>
      </c>
      <c r="I900" t="s">
        <v>635</v>
      </c>
      <c r="J900" t="s">
        <v>1600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1521</v>
      </c>
      <c r="D901" t="s">
        <v>1522</v>
      </c>
      <c r="E901" t="s">
        <v>1523</v>
      </c>
      <c r="F901" t="s">
        <v>1524</v>
      </c>
      <c r="I901" t="s">
        <v>1601</v>
      </c>
      <c r="J901" t="s">
        <v>566</v>
      </c>
      <c r="K901" t="s">
        <v>508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1521</v>
      </c>
      <c r="D902" t="s">
        <v>1522</v>
      </c>
      <c r="E902" t="s">
        <v>1523</v>
      </c>
      <c r="F902" t="s">
        <v>1524</v>
      </c>
      <c r="I902" t="s">
        <v>1601</v>
      </c>
      <c r="J902" t="s">
        <v>566</v>
      </c>
      <c r="K902" t="s">
        <v>508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1602</v>
      </c>
      <c r="D903" t="s">
        <v>1603</v>
      </c>
      <c r="E903" t="s">
        <v>1604</v>
      </c>
      <c r="F903" t="s">
        <v>1605</v>
      </c>
      <c r="I903" t="s">
        <v>1606</v>
      </c>
      <c r="J903" t="s">
        <v>751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1602</v>
      </c>
      <c r="D904" t="s">
        <v>1603</v>
      </c>
      <c r="E904" t="s">
        <v>1604</v>
      </c>
      <c r="F904" t="s">
        <v>1605</v>
      </c>
      <c r="I904" t="s">
        <v>1607</v>
      </c>
      <c r="J904" t="s">
        <v>1356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1602</v>
      </c>
      <c r="D905" t="s">
        <v>1603</v>
      </c>
      <c r="E905" t="s">
        <v>1604</v>
      </c>
      <c r="F905" t="s">
        <v>1605</v>
      </c>
      <c r="I905" t="s">
        <v>1608</v>
      </c>
      <c r="J905" t="s">
        <v>1307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1602</v>
      </c>
      <c r="D906" t="s">
        <v>1603</v>
      </c>
      <c r="E906" t="s">
        <v>1604</v>
      </c>
      <c r="F906" t="s">
        <v>1605</v>
      </c>
      <c r="I906" t="s">
        <v>1609</v>
      </c>
      <c r="J906" t="s">
        <v>1090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1602</v>
      </c>
      <c r="D907" t="s">
        <v>1603</v>
      </c>
      <c r="E907" t="s">
        <v>1604</v>
      </c>
      <c r="F907" t="s">
        <v>1605</v>
      </c>
      <c r="I907" t="s">
        <v>1610</v>
      </c>
      <c r="J907" t="s">
        <v>564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1602</v>
      </c>
      <c r="D908" t="s">
        <v>1603</v>
      </c>
      <c r="E908" t="s">
        <v>1604</v>
      </c>
      <c r="F908" t="s">
        <v>1605</v>
      </c>
      <c r="I908" t="s">
        <v>1611</v>
      </c>
      <c r="J908" t="s">
        <v>1612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1602</v>
      </c>
      <c r="D909" t="s">
        <v>1603</v>
      </c>
      <c r="E909" t="s">
        <v>1604</v>
      </c>
      <c r="F909" t="s">
        <v>1605</v>
      </c>
      <c r="I909" t="s">
        <v>1613</v>
      </c>
      <c r="J909" t="s">
        <v>480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1602</v>
      </c>
      <c r="D910" t="s">
        <v>1603</v>
      </c>
      <c r="E910" t="s">
        <v>1604</v>
      </c>
      <c r="F910" t="s">
        <v>1605</v>
      </c>
      <c r="I910" t="s">
        <v>1614</v>
      </c>
      <c r="J910" t="s">
        <v>535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1602</v>
      </c>
      <c r="D911" t="s">
        <v>1603</v>
      </c>
      <c r="E911" t="s">
        <v>1604</v>
      </c>
      <c r="F911" t="s">
        <v>1605</v>
      </c>
      <c r="I911" t="s">
        <v>1444</v>
      </c>
      <c r="J911" t="s">
        <v>1615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1602</v>
      </c>
      <c r="D912" t="s">
        <v>1603</v>
      </c>
      <c r="E912" t="s">
        <v>1604</v>
      </c>
      <c r="F912" t="s">
        <v>1605</v>
      </c>
      <c r="I912" t="s">
        <v>1616</v>
      </c>
      <c r="J912" t="s">
        <v>1617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1602</v>
      </c>
      <c r="D913" t="s">
        <v>1603</v>
      </c>
      <c r="E913" t="s">
        <v>1604</v>
      </c>
      <c r="F913" t="s">
        <v>1605</v>
      </c>
      <c r="I913" t="s">
        <v>1618</v>
      </c>
      <c r="J913" t="s">
        <v>1619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1602</v>
      </c>
      <c r="D914" t="s">
        <v>1603</v>
      </c>
      <c r="E914" t="s">
        <v>1604</v>
      </c>
      <c r="F914" t="s">
        <v>1605</v>
      </c>
      <c r="I914" t="s">
        <v>1620</v>
      </c>
      <c r="J914" t="s">
        <v>1153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1602</v>
      </c>
      <c r="D915" t="s">
        <v>1603</v>
      </c>
      <c r="E915" t="s">
        <v>1604</v>
      </c>
      <c r="F915" t="s">
        <v>1605</v>
      </c>
      <c r="I915" t="s">
        <v>1621</v>
      </c>
      <c r="J915" t="s">
        <v>1139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1602</v>
      </c>
      <c r="D916" t="s">
        <v>1603</v>
      </c>
      <c r="E916" t="s">
        <v>1604</v>
      </c>
      <c r="F916" t="s">
        <v>1605</v>
      </c>
      <c r="I916" t="s">
        <v>1622</v>
      </c>
      <c r="J916" t="s">
        <v>572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1602</v>
      </c>
      <c r="D917" t="s">
        <v>1603</v>
      </c>
      <c r="E917" t="s">
        <v>1604</v>
      </c>
      <c r="F917" t="s">
        <v>1605</v>
      </c>
      <c r="I917" t="s">
        <v>1623</v>
      </c>
      <c r="J917" t="s">
        <v>296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1602</v>
      </c>
      <c r="D918" t="s">
        <v>1603</v>
      </c>
      <c r="E918" t="s">
        <v>1604</v>
      </c>
      <c r="F918" t="s">
        <v>1605</v>
      </c>
      <c r="I918" t="s">
        <v>1624</v>
      </c>
      <c r="J918" t="s">
        <v>572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1602</v>
      </c>
      <c r="D919" t="s">
        <v>1603</v>
      </c>
      <c r="E919" t="s">
        <v>1604</v>
      </c>
      <c r="F919" t="s">
        <v>1605</v>
      </c>
      <c r="I919" t="s">
        <v>1625</v>
      </c>
      <c r="J919" t="s">
        <v>666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1602</v>
      </c>
      <c r="D920" t="s">
        <v>1603</v>
      </c>
      <c r="E920" t="s">
        <v>1604</v>
      </c>
      <c r="F920" t="s">
        <v>1605</v>
      </c>
      <c r="I920" t="s">
        <v>1626</v>
      </c>
      <c r="J920" t="s">
        <v>1026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1602</v>
      </c>
      <c r="D921" t="s">
        <v>1603</v>
      </c>
      <c r="E921" t="s">
        <v>1604</v>
      </c>
      <c r="F921" t="s">
        <v>1605</v>
      </c>
      <c r="I921" t="s">
        <v>1627</v>
      </c>
      <c r="J921" t="s">
        <v>566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1602</v>
      </c>
      <c r="D922" t="s">
        <v>1603</v>
      </c>
      <c r="E922" t="s">
        <v>1604</v>
      </c>
      <c r="F922" t="s">
        <v>1605</v>
      </c>
      <c r="I922" t="s">
        <v>1628</v>
      </c>
      <c r="J922" t="s">
        <v>450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1602</v>
      </c>
      <c r="D923" t="s">
        <v>1603</v>
      </c>
      <c r="E923" t="s">
        <v>1604</v>
      </c>
      <c r="F923" t="s">
        <v>1605</v>
      </c>
      <c r="I923" t="s">
        <v>534</v>
      </c>
      <c r="J923" t="s">
        <v>1629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1602</v>
      </c>
      <c r="D924" t="s">
        <v>1603</v>
      </c>
      <c r="E924" t="s">
        <v>1604</v>
      </c>
      <c r="F924" t="s">
        <v>1605</v>
      </c>
      <c r="I924" t="s">
        <v>1630</v>
      </c>
      <c r="J924" t="s">
        <v>677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1602</v>
      </c>
      <c r="D925" t="s">
        <v>1603</v>
      </c>
      <c r="E925" t="s">
        <v>1604</v>
      </c>
      <c r="F925" t="s">
        <v>1605</v>
      </c>
      <c r="I925" t="s">
        <v>1631</v>
      </c>
      <c r="J925" t="s">
        <v>1307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1602</v>
      </c>
      <c r="D926" t="s">
        <v>1603</v>
      </c>
      <c r="E926" t="s">
        <v>1604</v>
      </c>
      <c r="F926" t="s">
        <v>1605</v>
      </c>
      <c r="I926" t="s">
        <v>1632</v>
      </c>
      <c r="J926" t="s">
        <v>573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1602</v>
      </c>
      <c r="D927" t="s">
        <v>1603</v>
      </c>
      <c r="E927" t="s">
        <v>1604</v>
      </c>
      <c r="F927" t="s">
        <v>1605</v>
      </c>
      <c r="I927" t="s">
        <v>1633</v>
      </c>
      <c r="J927" t="s">
        <v>797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1602</v>
      </c>
      <c r="D928" t="s">
        <v>1603</v>
      </c>
      <c r="E928" t="s">
        <v>1604</v>
      </c>
      <c r="F928" t="s">
        <v>1605</v>
      </c>
      <c r="I928" t="s">
        <v>1634</v>
      </c>
      <c r="J928" t="s">
        <v>302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36" x14ac:dyDescent="0.35">
      <c r="A929" s="3" t="str">
        <f t="shared" si="14"/>
        <v>Bernd Wiesberger</v>
      </c>
      <c r="B929" s="4">
        <v>46180</v>
      </c>
      <c r="C929" t="s">
        <v>1602</v>
      </c>
      <c r="D929" t="s">
        <v>1603</v>
      </c>
      <c r="E929" t="s">
        <v>1604</v>
      </c>
      <c r="F929" t="s">
        <v>1605</v>
      </c>
      <c r="I929" t="s">
        <v>1635</v>
      </c>
      <c r="J929" t="s">
        <v>1636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</row>
    <row r="930" spans="1:36" x14ac:dyDescent="0.35">
      <c r="A930" s="3" t="str">
        <f t="shared" si="14"/>
        <v>Michael Hollick</v>
      </c>
      <c r="B930" s="4">
        <v>46180</v>
      </c>
      <c r="C930" t="s">
        <v>1602</v>
      </c>
      <c r="D930" t="s">
        <v>1603</v>
      </c>
      <c r="E930" t="s">
        <v>1604</v>
      </c>
      <c r="F930" t="s">
        <v>1605</v>
      </c>
      <c r="I930" t="s">
        <v>1637</v>
      </c>
      <c r="J930" t="s">
        <v>1055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</row>
    <row r="931" spans="1:36" x14ac:dyDescent="0.35">
      <c r="A931" s="3" t="str">
        <f t="shared" si="14"/>
        <v>Kazuma Kobori</v>
      </c>
      <c r="B931" s="4">
        <v>46180</v>
      </c>
      <c r="C931" t="s">
        <v>1602</v>
      </c>
      <c r="D931" t="s">
        <v>1603</v>
      </c>
      <c r="E931" t="s">
        <v>1604</v>
      </c>
      <c r="F931" t="s">
        <v>1605</v>
      </c>
      <c r="I931" t="s">
        <v>1638</v>
      </c>
      <c r="J931" t="s">
        <v>1639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</row>
    <row r="932" spans="1:36" x14ac:dyDescent="0.35">
      <c r="A932" s="3" t="str">
        <f t="shared" si="14"/>
        <v>Guido Migliozzi</v>
      </c>
      <c r="B932" s="4">
        <v>46180</v>
      </c>
      <c r="C932" t="s">
        <v>1602</v>
      </c>
      <c r="D932" t="s">
        <v>1603</v>
      </c>
      <c r="E932" t="s">
        <v>1604</v>
      </c>
      <c r="F932" t="s">
        <v>1605</v>
      </c>
      <c r="I932" t="s">
        <v>1640</v>
      </c>
      <c r="J932" t="s">
        <v>1641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</row>
    <row r="933" spans="1:36" x14ac:dyDescent="0.35">
      <c r="A933" s="3" t="str">
        <f t="shared" si="14"/>
        <v>Callum Tarren</v>
      </c>
      <c r="B933" s="4">
        <v>46180</v>
      </c>
      <c r="C933" t="s">
        <v>1602</v>
      </c>
      <c r="D933" t="s">
        <v>1603</v>
      </c>
      <c r="E933" t="s">
        <v>1604</v>
      </c>
      <c r="F933" t="s">
        <v>1605</v>
      </c>
      <c r="I933" t="s">
        <v>1642</v>
      </c>
      <c r="J933" t="s">
        <v>1047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</row>
    <row r="934" spans="1:36" x14ac:dyDescent="0.35">
      <c r="A934" s="3" t="str">
        <f t="shared" si="14"/>
        <v>Andreas Halvorsen</v>
      </c>
      <c r="B934" s="4">
        <v>46180</v>
      </c>
      <c r="C934" t="s">
        <v>1602</v>
      </c>
      <c r="D934" t="s">
        <v>1603</v>
      </c>
      <c r="E934" t="s">
        <v>1604</v>
      </c>
      <c r="F934" t="s">
        <v>1605</v>
      </c>
      <c r="I934" t="s">
        <v>1643</v>
      </c>
      <c r="J934" t="s">
        <v>1644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</row>
    <row r="935" spans="1:36" x14ac:dyDescent="0.35">
      <c r="A935" s="3" t="str">
        <f t="shared" si="14"/>
        <v>Yuto Katsuragawa</v>
      </c>
      <c r="B935" s="4">
        <v>46180</v>
      </c>
      <c r="C935" t="s">
        <v>1602</v>
      </c>
      <c r="D935" t="s">
        <v>1603</v>
      </c>
      <c r="E935" t="s">
        <v>1604</v>
      </c>
      <c r="F935" t="s">
        <v>1605</v>
      </c>
      <c r="I935" t="s">
        <v>1645</v>
      </c>
      <c r="J935" t="s">
        <v>1646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</row>
    <row r="936" spans="1:36" x14ac:dyDescent="0.35">
      <c r="A936" s="3" t="str">
        <f t="shared" si="14"/>
        <v>Matteo Manassero</v>
      </c>
      <c r="B936" s="4">
        <v>46180</v>
      </c>
      <c r="C936" t="s">
        <v>1602</v>
      </c>
      <c r="D936" t="s">
        <v>1603</v>
      </c>
      <c r="E936" t="s">
        <v>1604</v>
      </c>
      <c r="F936" t="s">
        <v>1605</v>
      </c>
      <c r="I936" t="s">
        <v>1647</v>
      </c>
      <c r="J936" t="s">
        <v>1648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</row>
    <row r="937" spans="1:36" x14ac:dyDescent="0.35">
      <c r="A937" s="3" t="str">
        <f t="shared" si="14"/>
        <v>Francesco Molinari</v>
      </c>
      <c r="B937" s="4">
        <v>46180</v>
      </c>
      <c r="C937" t="s">
        <v>1602</v>
      </c>
      <c r="D937" t="s">
        <v>1603</v>
      </c>
      <c r="E937" t="s">
        <v>1604</v>
      </c>
      <c r="F937" t="s">
        <v>1605</v>
      </c>
      <c r="I937" t="s">
        <v>1649</v>
      </c>
      <c r="J937" t="s">
        <v>1650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</row>
    <row r="938" spans="1:36" x14ac:dyDescent="0.35">
      <c r="A938" s="3" t="str">
        <f t="shared" si="14"/>
        <v>Ryan Peake</v>
      </c>
      <c r="B938" s="4">
        <v>46180</v>
      </c>
      <c r="C938" t="s">
        <v>1602</v>
      </c>
      <c r="D938" t="s">
        <v>1603</v>
      </c>
      <c r="E938" t="s">
        <v>1604</v>
      </c>
      <c r="F938" t="s">
        <v>1605</v>
      </c>
      <c r="I938" t="s">
        <v>1651</v>
      </c>
      <c r="J938" t="s">
        <v>1368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</row>
    <row r="939" spans="1:36" x14ac:dyDescent="0.35">
      <c r="A939" s="3" t="str">
        <f t="shared" si="14"/>
        <v>Marcel Siem</v>
      </c>
      <c r="B939" s="4">
        <v>46180</v>
      </c>
      <c r="C939" t="s">
        <v>1602</v>
      </c>
      <c r="D939" t="s">
        <v>1603</v>
      </c>
      <c r="E939" t="s">
        <v>1604</v>
      </c>
      <c r="F939" t="s">
        <v>1605</v>
      </c>
      <c r="I939" t="s">
        <v>1652</v>
      </c>
      <c r="J939" t="s">
        <v>1105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</row>
    <row r="940" spans="1:36" x14ac:dyDescent="0.35">
      <c r="A940" s="3" t="str">
        <f t="shared" si="14"/>
        <v>Cameron Adam</v>
      </c>
      <c r="B940" s="4">
        <v>46180</v>
      </c>
      <c r="C940" t="s">
        <v>1602</v>
      </c>
      <c r="D940" t="s">
        <v>1603</v>
      </c>
      <c r="E940" t="s">
        <v>1604</v>
      </c>
      <c r="F940" t="s">
        <v>1605</v>
      </c>
      <c r="I940" t="s">
        <v>1040</v>
      </c>
      <c r="J940" t="s">
        <v>1223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</row>
    <row r="941" spans="1:36" x14ac:dyDescent="0.35">
      <c r="A941" s="3" t="str">
        <f t="shared" si="14"/>
        <v>Kiradech Aphibarnrat</v>
      </c>
      <c r="B941" s="4">
        <v>46180</v>
      </c>
      <c r="C941" t="s">
        <v>1602</v>
      </c>
      <c r="D941" t="s">
        <v>1603</v>
      </c>
      <c r="E941" t="s">
        <v>1604</v>
      </c>
      <c r="F941" t="s">
        <v>1605</v>
      </c>
      <c r="I941" t="s">
        <v>1653</v>
      </c>
      <c r="J941" t="s">
        <v>1654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</row>
    <row r="942" spans="1:36" x14ac:dyDescent="0.35">
      <c r="A942" s="3" t="str">
        <f t="shared" si="14"/>
        <v>Davis Bryant</v>
      </c>
      <c r="B942" s="4">
        <v>46180</v>
      </c>
      <c r="C942" t="s">
        <v>1602</v>
      </c>
      <c r="D942" t="s">
        <v>1603</v>
      </c>
      <c r="E942" t="s">
        <v>1604</v>
      </c>
      <c r="F942" t="s">
        <v>1605</v>
      </c>
      <c r="I942" t="s">
        <v>1655</v>
      </c>
      <c r="J942" t="s">
        <v>1316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</row>
    <row r="943" spans="1:36" x14ac:dyDescent="0.35">
      <c r="A943" s="3" t="str">
        <f t="shared" si="14"/>
        <v>Jens Dantorp</v>
      </c>
      <c r="B943" s="4">
        <v>46180</v>
      </c>
      <c r="C943" t="s">
        <v>1602</v>
      </c>
      <c r="D943" t="s">
        <v>1603</v>
      </c>
      <c r="E943" t="s">
        <v>1604</v>
      </c>
      <c r="F943" t="s">
        <v>1605</v>
      </c>
      <c r="I943" t="s">
        <v>1656</v>
      </c>
      <c r="J943" t="s">
        <v>1657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</row>
    <row r="944" spans="1:36" x14ac:dyDescent="0.35">
      <c r="A944" s="3" t="str">
        <f t="shared" si="14"/>
        <v>Ricardo Gouveia</v>
      </c>
      <c r="B944" s="4">
        <v>46180</v>
      </c>
      <c r="C944" t="s">
        <v>1602</v>
      </c>
      <c r="D944" t="s">
        <v>1603</v>
      </c>
      <c r="E944" t="s">
        <v>1604</v>
      </c>
      <c r="F944" t="s">
        <v>1605</v>
      </c>
      <c r="I944" t="s">
        <v>1658</v>
      </c>
      <c r="J944" t="s">
        <v>1309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</row>
    <row r="945" spans="1:36" x14ac:dyDescent="0.35">
      <c r="A945" s="3" t="str">
        <f t="shared" si="14"/>
        <v>Hunter Logan</v>
      </c>
      <c r="B945" s="4">
        <v>46180</v>
      </c>
      <c r="C945" t="s">
        <v>1602</v>
      </c>
      <c r="D945" t="s">
        <v>1603</v>
      </c>
      <c r="E945" t="s">
        <v>1604</v>
      </c>
      <c r="F945" t="s">
        <v>1605</v>
      </c>
      <c r="I945" t="s">
        <v>1117</v>
      </c>
      <c r="J945" t="s">
        <v>619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</row>
    <row r="946" spans="1:36" x14ac:dyDescent="0.35">
      <c r="A946" s="3" t="str">
        <f t="shared" si="14"/>
        <v>Lars Van Der Vight</v>
      </c>
      <c r="B946" s="4">
        <v>46180</v>
      </c>
      <c r="C946" t="s">
        <v>1602</v>
      </c>
      <c r="D946" t="s">
        <v>1603</v>
      </c>
      <c r="E946" t="s">
        <v>1604</v>
      </c>
      <c r="F946" t="s">
        <v>1605</v>
      </c>
      <c r="I946" t="s">
        <v>1659</v>
      </c>
      <c r="J946" t="s">
        <v>306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</row>
    <row r="947" spans="1:36" x14ac:dyDescent="0.35">
      <c r="A947" s="3" t="str">
        <f t="shared" si="14"/>
        <v>David Law</v>
      </c>
      <c r="B947" s="4">
        <v>46180</v>
      </c>
      <c r="C947" t="s">
        <v>1602</v>
      </c>
      <c r="D947" t="s">
        <v>1603</v>
      </c>
      <c r="E947" t="s">
        <v>1604</v>
      </c>
      <c r="F947" t="s">
        <v>1605</v>
      </c>
      <c r="I947" t="s">
        <v>1660</v>
      </c>
      <c r="J947" t="s">
        <v>450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</row>
    <row r="948" spans="1:36" x14ac:dyDescent="0.35">
      <c r="A948" s="3" t="str">
        <f t="shared" si="14"/>
        <v>J.C. Ritchie</v>
      </c>
      <c r="B948" s="4">
        <v>46180</v>
      </c>
      <c r="C948" t="s">
        <v>1602</v>
      </c>
      <c r="D948" t="s">
        <v>1603</v>
      </c>
      <c r="E948" t="s">
        <v>1604</v>
      </c>
      <c r="F948" t="s">
        <v>1605</v>
      </c>
      <c r="I948" t="s">
        <v>1661</v>
      </c>
      <c r="J948" t="s">
        <v>1662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</row>
    <row r="949" spans="1:36" x14ac:dyDescent="0.35">
      <c r="A949" s="3" t="str">
        <f t="shared" si="14"/>
        <v>Robin Williams</v>
      </c>
      <c r="B949" s="4">
        <v>46180</v>
      </c>
      <c r="C949" t="s">
        <v>1602</v>
      </c>
      <c r="D949" t="s">
        <v>1603</v>
      </c>
      <c r="E949" t="s">
        <v>1604</v>
      </c>
      <c r="F949" t="s">
        <v>1605</v>
      </c>
      <c r="I949" t="s">
        <v>524</v>
      </c>
      <c r="J949" t="s">
        <v>488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</row>
    <row r="950" spans="1:36" x14ac:dyDescent="0.35">
      <c r="A950" s="3" t="str">
        <f t="shared" si="14"/>
        <v>Dylan Frittelli</v>
      </c>
      <c r="B950" s="4">
        <v>46180</v>
      </c>
      <c r="C950" t="s">
        <v>1602</v>
      </c>
      <c r="D950" t="s">
        <v>1603</v>
      </c>
      <c r="E950" t="s">
        <v>1604</v>
      </c>
      <c r="F950" t="s">
        <v>1605</v>
      </c>
      <c r="I950" t="s">
        <v>1663</v>
      </c>
      <c r="J950" t="s">
        <v>1664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</row>
    <row r="951" spans="1:36" x14ac:dyDescent="0.35">
      <c r="A951" s="3" t="str">
        <f t="shared" si="14"/>
        <v>Sadom Kaewkanjana</v>
      </c>
      <c r="B951" s="4">
        <v>46180</v>
      </c>
      <c r="C951" t="s">
        <v>1602</v>
      </c>
      <c r="D951" t="s">
        <v>1603</v>
      </c>
      <c r="E951" t="s">
        <v>1604</v>
      </c>
      <c r="F951" t="s">
        <v>1605</v>
      </c>
      <c r="I951" t="s">
        <v>1665</v>
      </c>
      <c r="J951" t="s">
        <v>1666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</row>
    <row r="952" spans="1:36" x14ac:dyDescent="0.35">
      <c r="A952" s="3" t="str">
        <f t="shared" si="14"/>
        <v>Alexander Levy</v>
      </c>
      <c r="B952" s="4">
        <v>46180</v>
      </c>
      <c r="C952" t="s">
        <v>1602</v>
      </c>
      <c r="D952" t="s">
        <v>1603</v>
      </c>
      <c r="E952" t="s">
        <v>1604</v>
      </c>
      <c r="F952" t="s">
        <v>1605</v>
      </c>
      <c r="I952" t="s">
        <v>1667</v>
      </c>
      <c r="J952" t="s">
        <v>407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</row>
    <row r="953" spans="1:36" x14ac:dyDescent="0.35">
      <c r="A953" s="3" t="str">
        <f t="shared" si="14"/>
        <v>Stefano Mazzoli</v>
      </c>
      <c r="B953" s="4">
        <v>46180</v>
      </c>
      <c r="C953" t="s">
        <v>1602</v>
      </c>
      <c r="D953" t="s">
        <v>1603</v>
      </c>
      <c r="E953" t="s">
        <v>1604</v>
      </c>
      <c r="F953" t="s">
        <v>1605</v>
      </c>
      <c r="I953" t="s">
        <v>1668</v>
      </c>
      <c r="J953" t="s">
        <v>1669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</row>
    <row r="954" spans="1:36" x14ac:dyDescent="0.35">
      <c r="A954" s="3" t="str">
        <f t="shared" si="14"/>
        <v>Brandon Stone</v>
      </c>
      <c r="B954" s="4">
        <v>46180</v>
      </c>
      <c r="C954" t="s">
        <v>1602</v>
      </c>
      <c r="D954" t="s">
        <v>1603</v>
      </c>
      <c r="E954" t="s">
        <v>1604</v>
      </c>
      <c r="F954" t="s">
        <v>1605</v>
      </c>
      <c r="I954" t="s">
        <v>1670</v>
      </c>
      <c r="J954" t="s">
        <v>302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</row>
    <row r="955" spans="1:36" x14ac:dyDescent="0.35">
      <c r="A955" s="3" t="str">
        <f t="shared" si="14"/>
        <v>Paul Waring</v>
      </c>
      <c r="B955" s="4">
        <v>46180</v>
      </c>
      <c r="C955" t="s">
        <v>1602</v>
      </c>
      <c r="D955" t="s">
        <v>1603</v>
      </c>
      <c r="E955" t="s">
        <v>1604</v>
      </c>
      <c r="F955" t="s">
        <v>1605</v>
      </c>
      <c r="I955" t="s">
        <v>1671</v>
      </c>
      <c r="J955" t="s">
        <v>321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</row>
    <row r="956" spans="1:36" x14ac:dyDescent="0.35">
      <c r="A956" s="3" t="str">
        <f t="shared" si="14"/>
        <v>Ashun Wu</v>
      </c>
      <c r="B956" s="4">
        <v>46180</v>
      </c>
      <c r="C956" t="s">
        <v>1602</v>
      </c>
      <c r="D956" t="s">
        <v>1603</v>
      </c>
      <c r="E956" t="s">
        <v>1604</v>
      </c>
      <c r="F956" t="s">
        <v>1605</v>
      </c>
      <c r="I956" t="s">
        <v>784</v>
      </c>
      <c r="J956" t="s">
        <v>1672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</row>
    <row r="957" spans="1:36" x14ac:dyDescent="0.35">
      <c r="A957" s="3" t="str">
        <f t="shared" si="14"/>
        <v>Adri Arnaus</v>
      </c>
      <c r="B957" s="4">
        <v>46180</v>
      </c>
      <c r="C957" t="s">
        <v>1602</v>
      </c>
      <c r="D957" t="s">
        <v>1603</v>
      </c>
      <c r="E957" t="s">
        <v>1604</v>
      </c>
      <c r="F957" t="s">
        <v>1605</v>
      </c>
      <c r="I957" t="s">
        <v>1673</v>
      </c>
      <c r="J957" t="s">
        <v>1674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</row>
    <row r="958" spans="1:36" x14ac:dyDescent="0.35">
      <c r="A958" s="3" t="str">
        <f t="shared" si="14"/>
        <v>Jacob Skov Olesen</v>
      </c>
      <c r="B958" s="4">
        <v>46180</v>
      </c>
      <c r="C958" t="s">
        <v>1602</v>
      </c>
      <c r="D958" t="s">
        <v>1603</v>
      </c>
      <c r="E958" t="s">
        <v>1604</v>
      </c>
      <c r="F958" t="s">
        <v>1605</v>
      </c>
      <c r="I958" t="s">
        <v>1675</v>
      </c>
      <c r="J958" t="s">
        <v>1676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</row>
    <row r="959" spans="1:36" x14ac:dyDescent="0.35">
      <c r="A959" s="3" t="str">
        <f t="shared" si="14"/>
        <v>Antoine Rozner</v>
      </c>
      <c r="B959" s="4">
        <v>46180</v>
      </c>
      <c r="C959" t="s">
        <v>1602</v>
      </c>
      <c r="D959" t="s">
        <v>1603</v>
      </c>
      <c r="E959" t="s">
        <v>1604</v>
      </c>
      <c r="F959" t="s">
        <v>1605</v>
      </c>
      <c r="I959" t="s">
        <v>1677</v>
      </c>
      <c r="J959" t="s">
        <v>378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</row>
    <row r="960" spans="1:36" x14ac:dyDescent="0.35">
      <c r="A960" s="3" t="str">
        <f t="shared" si="14"/>
        <v>Rikuya Hoshino</v>
      </c>
      <c r="B960" s="4">
        <v>46180</v>
      </c>
      <c r="C960" t="s">
        <v>1602</v>
      </c>
      <c r="D960" t="s">
        <v>1603</v>
      </c>
      <c r="E960" t="s">
        <v>1604</v>
      </c>
      <c r="F960" t="s">
        <v>1605</v>
      </c>
      <c r="I960" t="s">
        <v>1678</v>
      </c>
      <c r="J960" t="s">
        <v>1679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</row>
    <row r="961" spans="1:36" x14ac:dyDescent="0.35">
      <c r="A961" s="3" t="str">
        <f t="shared" si="14"/>
        <v>Jason Scrivener</v>
      </c>
      <c r="B961" s="4">
        <v>46180</v>
      </c>
      <c r="C961" t="s">
        <v>1602</v>
      </c>
      <c r="D961" t="s">
        <v>1603</v>
      </c>
      <c r="E961" t="s">
        <v>1604</v>
      </c>
      <c r="F961" t="s">
        <v>1605</v>
      </c>
      <c r="I961" t="s">
        <v>1680</v>
      </c>
      <c r="J961" t="s">
        <v>1032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</row>
    <row r="962" spans="1:36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1602</v>
      </c>
      <c r="D962" t="s">
        <v>1603</v>
      </c>
      <c r="E962" t="s">
        <v>1604</v>
      </c>
      <c r="F962" t="s">
        <v>1605</v>
      </c>
      <c r="I962" t="s">
        <v>1494</v>
      </c>
      <c r="J962" t="s">
        <v>564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</row>
    <row r="963" spans="1:36" x14ac:dyDescent="0.35">
      <c r="A963" s="3" t="str">
        <f t="shared" si="15"/>
        <v>Mikael Lindberg</v>
      </c>
      <c r="B963" s="4">
        <v>46180</v>
      </c>
      <c r="C963" t="s">
        <v>1602</v>
      </c>
      <c r="D963" t="s">
        <v>1603</v>
      </c>
      <c r="E963" t="s">
        <v>1604</v>
      </c>
      <c r="F963" t="s">
        <v>1605</v>
      </c>
      <c r="I963" t="s">
        <v>1681</v>
      </c>
      <c r="J963" t="s">
        <v>1682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</row>
    <row r="964" spans="1:36" x14ac:dyDescent="0.35">
      <c r="A964" s="3" t="str">
        <f t="shared" si="15"/>
        <v>Joost Luiten</v>
      </c>
      <c r="B964" s="4">
        <v>46180</v>
      </c>
      <c r="C964" t="s">
        <v>1602</v>
      </c>
      <c r="D964" t="s">
        <v>1603</v>
      </c>
      <c r="E964" t="s">
        <v>1604</v>
      </c>
      <c r="F964" t="s">
        <v>1605</v>
      </c>
      <c r="I964" t="s">
        <v>1683</v>
      </c>
      <c r="J964" t="s">
        <v>1684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</row>
    <row r="965" spans="1:36" x14ac:dyDescent="0.35">
      <c r="A965" s="3" t="str">
        <f t="shared" si="15"/>
        <v>Renato Paratore</v>
      </c>
      <c r="B965" s="4">
        <v>46180</v>
      </c>
      <c r="C965" t="s">
        <v>1602</v>
      </c>
      <c r="D965" t="s">
        <v>1603</v>
      </c>
      <c r="E965" t="s">
        <v>1604</v>
      </c>
      <c r="F965" t="s">
        <v>1605</v>
      </c>
      <c r="I965" t="s">
        <v>1685</v>
      </c>
      <c r="J965" t="s">
        <v>722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</row>
    <row r="966" spans="1:36" x14ac:dyDescent="0.35">
      <c r="A966" s="3" t="str">
        <f t="shared" si="15"/>
        <v>Eddie Pepperell</v>
      </c>
      <c r="B966" s="4">
        <v>46180</v>
      </c>
      <c r="C966" t="s">
        <v>1602</v>
      </c>
      <c r="D966" t="s">
        <v>1603</v>
      </c>
      <c r="E966" t="s">
        <v>1604</v>
      </c>
      <c r="F966" t="s">
        <v>1605</v>
      </c>
      <c r="I966" t="s">
        <v>1686</v>
      </c>
      <c r="J966" t="s">
        <v>1687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</row>
    <row r="967" spans="1:36" x14ac:dyDescent="0.35">
      <c r="A967" s="3" t="str">
        <f t="shared" si="15"/>
        <v>Dan Bradbury</v>
      </c>
      <c r="B967" s="4">
        <v>46180</v>
      </c>
      <c r="C967" t="s">
        <v>1602</v>
      </c>
      <c r="D967" t="s">
        <v>1603</v>
      </c>
      <c r="E967" t="s">
        <v>1604</v>
      </c>
      <c r="F967" t="s">
        <v>1605</v>
      </c>
      <c r="I967" t="s">
        <v>1688</v>
      </c>
      <c r="J967" t="s">
        <v>1689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</row>
    <row r="968" spans="1:36" x14ac:dyDescent="0.35">
      <c r="A968" s="3" t="str">
        <f t="shared" si="15"/>
        <v>Matthew Baldwin</v>
      </c>
      <c r="B968" s="4">
        <v>46180</v>
      </c>
      <c r="C968" t="s">
        <v>1602</v>
      </c>
      <c r="D968" t="s">
        <v>1603</v>
      </c>
      <c r="E968" t="s">
        <v>1604</v>
      </c>
      <c r="F968" t="s">
        <v>1605</v>
      </c>
      <c r="I968" t="s">
        <v>1690</v>
      </c>
      <c r="J968" t="s">
        <v>688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</row>
    <row r="969" spans="1:36" x14ac:dyDescent="0.35">
      <c r="A969" s="3" t="str">
        <f t="shared" si="15"/>
        <v>Rafa Cabrera Bello</v>
      </c>
      <c r="B969" s="4">
        <v>46180</v>
      </c>
      <c r="C969" t="s">
        <v>1602</v>
      </c>
      <c r="D969" t="s">
        <v>1603</v>
      </c>
      <c r="E969" t="s">
        <v>1604</v>
      </c>
      <c r="F969" t="s">
        <v>1605</v>
      </c>
      <c r="I969" t="s">
        <v>1691</v>
      </c>
      <c r="J969" t="s">
        <v>1692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</row>
    <row r="970" spans="1:36" x14ac:dyDescent="0.35">
      <c r="A970" s="3" t="str">
        <f t="shared" si="15"/>
        <v>Nevill Ruiter</v>
      </c>
      <c r="B970" s="4">
        <v>46180</v>
      </c>
      <c r="C970" t="s">
        <v>1602</v>
      </c>
      <c r="D970" t="s">
        <v>1603</v>
      </c>
      <c r="E970" t="s">
        <v>1604</v>
      </c>
      <c r="F970" t="s">
        <v>1605</v>
      </c>
      <c r="I970" t="s">
        <v>1693</v>
      </c>
      <c r="J970" t="s">
        <v>1694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</row>
    <row r="971" spans="1:36" x14ac:dyDescent="0.35">
      <c r="A971" s="3" t="str">
        <f t="shared" si="15"/>
        <v>Nicolai Von Dellingshausen</v>
      </c>
      <c r="B971" s="4">
        <v>46180</v>
      </c>
      <c r="C971" t="s">
        <v>1602</v>
      </c>
      <c r="D971" t="s">
        <v>1603</v>
      </c>
      <c r="E971" t="s">
        <v>1604</v>
      </c>
      <c r="F971" t="s">
        <v>1605</v>
      </c>
      <c r="I971" t="s">
        <v>1695</v>
      </c>
      <c r="J971" t="s">
        <v>1696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</row>
    <row r="972" spans="1:36" x14ac:dyDescent="0.35">
      <c r="A972" s="3" t="str">
        <f t="shared" si="15"/>
        <v>Frederic Lacroix</v>
      </c>
      <c r="B972" s="4">
        <v>46180</v>
      </c>
      <c r="C972" t="s">
        <v>1602</v>
      </c>
      <c r="D972" t="s">
        <v>1603</v>
      </c>
      <c r="E972" t="s">
        <v>1604</v>
      </c>
      <c r="F972" t="s">
        <v>1605</v>
      </c>
      <c r="I972" t="s">
        <v>1697</v>
      </c>
      <c r="J972" t="s">
        <v>1698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</row>
    <row r="973" spans="1:36" x14ac:dyDescent="0.35">
      <c r="A973" s="3" t="str">
        <f t="shared" si="15"/>
        <v>Marcus Kinhult</v>
      </c>
      <c r="B973" s="4">
        <v>46180</v>
      </c>
      <c r="C973" t="s">
        <v>1602</v>
      </c>
      <c r="D973" t="s">
        <v>1603</v>
      </c>
      <c r="E973" t="s">
        <v>1604</v>
      </c>
      <c r="F973" t="s">
        <v>1605</v>
      </c>
      <c r="I973" t="s">
        <v>1699</v>
      </c>
      <c r="J973" t="s">
        <v>572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</row>
    <row r="974" spans="1:36" x14ac:dyDescent="0.35">
      <c r="A974" s="3" t="str">
        <f t="shared" si="15"/>
        <v>Connor Syme</v>
      </c>
      <c r="B974" s="4">
        <v>46180</v>
      </c>
      <c r="C974" t="s">
        <v>1602</v>
      </c>
      <c r="D974" t="s">
        <v>1603</v>
      </c>
      <c r="E974" t="s">
        <v>1604</v>
      </c>
      <c r="F974" t="s">
        <v>1605</v>
      </c>
      <c r="I974" t="s">
        <v>1700</v>
      </c>
      <c r="J974" t="s">
        <v>544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</row>
    <row r="975" spans="1:36" x14ac:dyDescent="0.35">
      <c r="A975" s="3" t="str">
        <f t="shared" si="15"/>
        <v>Marcel Schneider</v>
      </c>
      <c r="B975" s="4">
        <v>46180</v>
      </c>
      <c r="C975" t="s">
        <v>1602</v>
      </c>
      <c r="D975" t="s">
        <v>1603</v>
      </c>
      <c r="E975" t="s">
        <v>1604</v>
      </c>
      <c r="F975" t="s">
        <v>1605</v>
      </c>
      <c r="I975" t="s">
        <v>1701</v>
      </c>
      <c r="J975" t="s">
        <v>1105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</row>
    <row r="976" spans="1:36" x14ac:dyDescent="0.35">
      <c r="A976" s="3" t="str">
        <f t="shared" si="15"/>
        <v>Ewen Ferguson</v>
      </c>
      <c r="B976" s="4">
        <v>46180</v>
      </c>
      <c r="C976" t="s">
        <v>1602</v>
      </c>
      <c r="D976" t="s">
        <v>1603</v>
      </c>
      <c r="E976" t="s">
        <v>1604</v>
      </c>
      <c r="F976" t="s">
        <v>1605</v>
      </c>
      <c r="I976" t="s">
        <v>1702</v>
      </c>
      <c r="J976" t="s">
        <v>1703</v>
      </c>
      <c r="K976" t="s">
        <v>508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</row>
    <row r="977" spans="1:36" x14ac:dyDescent="0.35">
      <c r="A977" s="3" t="str">
        <f t="shared" si="15"/>
        <v>Nathan Kimsey</v>
      </c>
      <c r="B977" s="4">
        <v>46180</v>
      </c>
      <c r="C977" t="s">
        <v>1602</v>
      </c>
      <c r="D977" t="s">
        <v>1603</v>
      </c>
      <c r="E977" t="s">
        <v>1604</v>
      </c>
      <c r="F977" t="s">
        <v>1605</v>
      </c>
      <c r="I977" t="s">
        <v>1704</v>
      </c>
      <c r="J977" t="s">
        <v>652</v>
      </c>
      <c r="K977" t="s">
        <v>508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</row>
    <row r="978" spans="1:36" x14ac:dyDescent="0.35">
      <c r="A978" s="3" t="str">
        <f t="shared" si="15"/>
        <v>Clement Charmasson</v>
      </c>
      <c r="B978" s="4">
        <v>46180</v>
      </c>
      <c r="C978" t="s">
        <v>1602</v>
      </c>
      <c r="D978" t="s">
        <v>1603</v>
      </c>
      <c r="E978" t="s">
        <v>1604</v>
      </c>
      <c r="F978" t="s">
        <v>1605</v>
      </c>
      <c r="I978" t="s">
        <v>1705</v>
      </c>
      <c r="J978" t="s">
        <v>1706</v>
      </c>
      <c r="K978" t="s">
        <v>368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</row>
    <row r="979" spans="1:36" x14ac:dyDescent="0.35">
      <c r="A979" s="3" t="str">
        <f t="shared" si="15"/>
        <v>Todd Clements</v>
      </c>
      <c r="B979" s="4">
        <v>46180</v>
      </c>
      <c r="C979" t="s">
        <v>1602</v>
      </c>
      <c r="D979" t="s">
        <v>1603</v>
      </c>
      <c r="E979" t="s">
        <v>1604</v>
      </c>
      <c r="F979" t="s">
        <v>1605</v>
      </c>
      <c r="I979" t="s">
        <v>1707</v>
      </c>
      <c r="J979" t="s">
        <v>1708</v>
      </c>
      <c r="K979" t="s">
        <v>368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</row>
    <row r="980" spans="1:36" x14ac:dyDescent="0.35">
      <c r="A980" s="3" t="str">
        <f t="shared" si="15"/>
        <v>Hennie Du Plessis</v>
      </c>
      <c r="B980" s="4">
        <v>46180</v>
      </c>
      <c r="C980" t="s">
        <v>1602</v>
      </c>
      <c r="D980" t="s">
        <v>1603</v>
      </c>
      <c r="E980" t="s">
        <v>1604</v>
      </c>
      <c r="F980" t="s">
        <v>1605</v>
      </c>
      <c r="I980" t="s">
        <v>1151</v>
      </c>
      <c r="J980" t="s">
        <v>1709</v>
      </c>
      <c r="K980" t="s">
        <v>368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</row>
    <row r="981" spans="1:36" x14ac:dyDescent="0.35">
      <c r="A981" s="3" t="str">
        <f t="shared" si="15"/>
        <v>Grant Forrest</v>
      </c>
      <c r="B981" s="4">
        <v>46180</v>
      </c>
      <c r="C981" t="s">
        <v>1602</v>
      </c>
      <c r="D981" t="s">
        <v>1603</v>
      </c>
      <c r="E981" t="s">
        <v>1604</v>
      </c>
      <c r="F981" t="s">
        <v>1605</v>
      </c>
      <c r="I981" t="s">
        <v>1710</v>
      </c>
      <c r="J981" t="s">
        <v>341</v>
      </c>
      <c r="K981" t="s">
        <v>368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</row>
    <row r="982" spans="1:36" x14ac:dyDescent="0.35">
      <c r="A982" s="3" t="str">
        <f t="shared" si="15"/>
        <v>Matthew Jordan</v>
      </c>
      <c r="B982" s="4">
        <v>46180</v>
      </c>
      <c r="C982" t="s">
        <v>1602</v>
      </c>
      <c r="D982" t="s">
        <v>1603</v>
      </c>
      <c r="E982" t="s">
        <v>1604</v>
      </c>
      <c r="F982" t="s">
        <v>1605</v>
      </c>
      <c r="I982" t="s">
        <v>677</v>
      </c>
      <c r="J982" t="s">
        <v>688</v>
      </c>
      <c r="K982" t="s">
        <v>368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</row>
    <row r="983" spans="1:36" x14ac:dyDescent="0.35">
      <c r="A983" s="3" t="str">
        <f t="shared" si="15"/>
        <v>Dylan Naidoo</v>
      </c>
      <c r="B983" s="4">
        <v>46180</v>
      </c>
      <c r="C983" t="s">
        <v>1602</v>
      </c>
      <c r="D983" t="s">
        <v>1603</v>
      </c>
      <c r="E983" t="s">
        <v>1604</v>
      </c>
      <c r="F983" t="s">
        <v>1605</v>
      </c>
      <c r="I983" t="s">
        <v>1711</v>
      </c>
      <c r="J983" t="s">
        <v>1664</v>
      </c>
      <c r="K983" t="s">
        <v>368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</row>
    <row r="984" spans="1:36" x14ac:dyDescent="0.35">
      <c r="A984" s="3" t="str">
        <f t="shared" si="15"/>
        <v>Jorge Campillo</v>
      </c>
      <c r="B984" s="4">
        <v>46180</v>
      </c>
      <c r="C984" t="s">
        <v>1602</v>
      </c>
      <c r="D984" t="s">
        <v>1603</v>
      </c>
      <c r="E984" t="s">
        <v>1604</v>
      </c>
      <c r="F984" t="s">
        <v>1605</v>
      </c>
      <c r="I984" t="s">
        <v>1712</v>
      </c>
      <c r="J984" t="s">
        <v>370</v>
      </c>
      <c r="K984" t="s">
        <v>368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</row>
    <row r="985" spans="1:36" x14ac:dyDescent="0.35">
      <c r="A985" s="3" t="str">
        <f t="shared" si="15"/>
        <v>Ivan Cantero</v>
      </c>
      <c r="B985" s="4">
        <v>46180</v>
      </c>
      <c r="C985" t="s">
        <v>1602</v>
      </c>
      <c r="D985" t="s">
        <v>1603</v>
      </c>
      <c r="E985" t="s">
        <v>1604</v>
      </c>
      <c r="F985" t="s">
        <v>1605</v>
      </c>
      <c r="I985" t="s">
        <v>1713</v>
      </c>
      <c r="J985" t="s">
        <v>1714</v>
      </c>
      <c r="K985" t="s">
        <v>368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</row>
    <row r="986" spans="1:36" x14ac:dyDescent="0.35">
      <c r="A986" s="3" t="str">
        <f t="shared" si="15"/>
        <v>Sean Crocker</v>
      </c>
      <c r="B986" s="4">
        <v>46180</v>
      </c>
      <c r="C986" t="s">
        <v>1602</v>
      </c>
      <c r="D986" t="s">
        <v>1603</v>
      </c>
      <c r="E986" t="s">
        <v>1604</v>
      </c>
      <c r="F986" t="s">
        <v>1605</v>
      </c>
      <c r="I986" t="s">
        <v>1715</v>
      </c>
      <c r="J986" t="s">
        <v>1021</v>
      </c>
      <c r="K986" t="s">
        <v>368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</row>
    <row r="987" spans="1:36" x14ac:dyDescent="0.35">
      <c r="A987" s="3" t="str">
        <f t="shared" si="15"/>
        <v>Casey Jarvis</v>
      </c>
      <c r="B987" s="4">
        <v>46180</v>
      </c>
      <c r="C987" t="s">
        <v>1602</v>
      </c>
      <c r="D987" t="s">
        <v>1603</v>
      </c>
      <c r="E987" t="s">
        <v>1604</v>
      </c>
      <c r="F987" t="s">
        <v>1605</v>
      </c>
      <c r="I987" t="s">
        <v>1716</v>
      </c>
      <c r="J987" t="s">
        <v>1717</v>
      </c>
      <c r="K987" t="s">
        <v>368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</row>
    <row r="988" spans="1:36" x14ac:dyDescent="0.35">
      <c r="A988" s="3" t="str">
        <f t="shared" si="15"/>
        <v>Ryggs Johnston</v>
      </c>
      <c r="B988" s="4">
        <v>46180</v>
      </c>
      <c r="C988" t="s">
        <v>1602</v>
      </c>
      <c r="D988" t="s">
        <v>1603</v>
      </c>
      <c r="E988" t="s">
        <v>1604</v>
      </c>
      <c r="F988" t="s">
        <v>1605</v>
      </c>
      <c r="I988" t="s">
        <v>1718</v>
      </c>
      <c r="J988" t="s">
        <v>1719</v>
      </c>
      <c r="K988" t="s">
        <v>368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</row>
    <row r="989" spans="1:36" x14ac:dyDescent="0.35">
      <c r="A989" s="3" t="str">
        <f t="shared" si="15"/>
        <v>Pablo Larrazabal</v>
      </c>
      <c r="B989" s="4">
        <v>46180</v>
      </c>
      <c r="C989" t="s">
        <v>1602</v>
      </c>
      <c r="D989" t="s">
        <v>1603</v>
      </c>
      <c r="E989" t="s">
        <v>1604</v>
      </c>
      <c r="F989" t="s">
        <v>1605</v>
      </c>
      <c r="I989" t="s">
        <v>1720</v>
      </c>
      <c r="J989" t="s">
        <v>296</v>
      </c>
      <c r="K989" t="s">
        <v>368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</row>
    <row r="990" spans="1:36" x14ac:dyDescent="0.35">
      <c r="A990" s="3" t="str">
        <f t="shared" si="15"/>
        <v>Richard Mansell</v>
      </c>
      <c r="B990" s="4">
        <v>46180</v>
      </c>
      <c r="C990" t="s">
        <v>1602</v>
      </c>
      <c r="D990" t="s">
        <v>1603</v>
      </c>
      <c r="E990" t="s">
        <v>1604</v>
      </c>
      <c r="F990" t="s">
        <v>1605</v>
      </c>
      <c r="I990" t="s">
        <v>1721</v>
      </c>
      <c r="J990" t="s">
        <v>1139</v>
      </c>
      <c r="K990" t="s">
        <v>368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</row>
    <row r="991" spans="1:36" x14ac:dyDescent="0.35">
      <c r="A991" s="3" t="str">
        <f t="shared" si="15"/>
        <v>Anthony Quayle</v>
      </c>
      <c r="B991" s="4">
        <v>46180</v>
      </c>
      <c r="C991" t="s">
        <v>1602</v>
      </c>
      <c r="D991" t="s">
        <v>1603</v>
      </c>
      <c r="E991" t="s">
        <v>1604</v>
      </c>
      <c r="F991" t="s">
        <v>1605</v>
      </c>
      <c r="I991" t="s">
        <v>1722</v>
      </c>
      <c r="J991" t="s">
        <v>1723</v>
      </c>
      <c r="K991" t="s">
        <v>368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</row>
    <row r="992" spans="1:36" x14ac:dyDescent="0.35">
      <c r="A992" s="3" t="str">
        <f t="shared" si="15"/>
        <v>Daniel Rodrigues</v>
      </c>
      <c r="B992" s="4">
        <v>46180</v>
      </c>
      <c r="C992" t="s">
        <v>1602</v>
      </c>
      <c r="D992" t="s">
        <v>1603</v>
      </c>
      <c r="E992" t="s">
        <v>1604</v>
      </c>
      <c r="F992" t="s">
        <v>1605</v>
      </c>
      <c r="I992" t="s">
        <v>475</v>
      </c>
      <c r="J992" t="s">
        <v>1026</v>
      </c>
      <c r="K992" t="s">
        <v>368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</row>
    <row r="993" spans="1:36" x14ac:dyDescent="0.35">
      <c r="A993" s="3" t="str">
        <f t="shared" si="15"/>
        <v>Tom Vaillant</v>
      </c>
      <c r="B993" s="4">
        <v>46180</v>
      </c>
      <c r="C993" t="s">
        <v>1602</v>
      </c>
      <c r="D993" t="s">
        <v>1603</v>
      </c>
      <c r="E993" t="s">
        <v>1604</v>
      </c>
      <c r="F993" t="s">
        <v>1605</v>
      </c>
      <c r="I993" t="s">
        <v>1724</v>
      </c>
      <c r="J993" t="s">
        <v>388</v>
      </c>
      <c r="K993" t="s">
        <v>368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</row>
    <row r="994" spans="1:36" x14ac:dyDescent="0.35">
      <c r="A994" s="3" t="str">
        <f t="shared" si="15"/>
        <v>Daniel Young</v>
      </c>
      <c r="B994" s="4">
        <v>46180</v>
      </c>
      <c r="C994" t="s">
        <v>1602</v>
      </c>
      <c r="D994" t="s">
        <v>1603</v>
      </c>
      <c r="E994" t="s">
        <v>1604</v>
      </c>
      <c r="F994" t="s">
        <v>1605</v>
      </c>
      <c r="I994" t="s">
        <v>1725</v>
      </c>
      <c r="J994" t="s">
        <v>1026</v>
      </c>
      <c r="K994" t="s">
        <v>368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</row>
    <row r="995" spans="1:36" x14ac:dyDescent="0.35">
      <c r="A995" s="3" t="str">
        <f t="shared" si="15"/>
        <v>Gregorio De Leo</v>
      </c>
      <c r="B995" s="4">
        <v>46180</v>
      </c>
      <c r="C995" t="s">
        <v>1602</v>
      </c>
      <c r="D995" t="s">
        <v>1603</v>
      </c>
      <c r="E995" t="s">
        <v>1604</v>
      </c>
      <c r="F995" t="s">
        <v>1605</v>
      </c>
      <c r="I995" t="s">
        <v>1726</v>
      </c>
      <c r="J995" t="s">
        <v>433</v>
      </c>
      <c r="K995" t="s">
        <v>368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</row>
    <row r="996" spans="1:36" x14ac:dyDescent="0.35">
      <c r="A996" s="3" t="str">
        <f t="shared" si="15"/>
        <v>Oihan Guillamoundeguy</v>
      </c>
      <c r="B996" s="4">
        <v>46180</v>
      </c>
      <c r="C996" t="s">
        <v>1602</v>
      </c>
      <c r="D996" t="s">
        <v>1603</v>
      </c>
      <c r="E996" t="s">
        <v>1604</v>
      </c>
      <c r="F996" t="s">
        <v>1605</v>
      </c>
      <c r="I996" t="s">
        <v>1727</v>
      </c>
      <c r="J996" t="s">
        <v>1728</v>
      </c>
      <c r="K996" t="s">
        <v>368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</row>
    <row r="997" spans="1:36" x14ac:dyDescent="0.35">
      <c r="A997" s="3" t="str">
        <f t="shared" si="15"/>
        <v>Niklas Lemke</v>
      </c>
      <c r="B997" s="4">
        <v>46180</v>
      </c>
      <c r="C997" t="s">
        <v>1602</v>
      </c>
      <c r="D997" t="s">
        <v>1603</v>
      </c>
      <c r="E997" t="s">
        <v>1604</v>
      </c>
      <c r="F997" t="s">
        <v>1605</v>
      </c>
      <c r="I997" t="s">
        <v>1729</v>
      </c>
      <c r="J997" t="s">
        <v>797</v>
      </c>
      <c r="K997" t="s">
        <v>368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</row>
    <row r="998" spans="1:36" x14ac:dyDescent="0.35">
      <c r="A998" s="3" t="str">
        <f t="shared" si="15"/>
        <v>Zander Lombard</v>
      </c>
      <c r="B998" s="4">
        <v>46180</v>
      </c>
      <c r="C998" t="s">
        <v>1602</v>
      </c>
      <c r="D998" t="s">
        <v>1603</v>
      </c>
      <c r="E998" t="s">
        <v>1604</v>
      </c>
      <c r="F998" t="s">
        <v>1605</v>
      </c>
      <c r="I998" t="s">
        <v>1730</v>
      </c>
      <c r="J998" t="s">
        <v>1731</v>
      </c>
      <c r="K998" t="s">
        <v>368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</row>
    <row r="999" spans="1:36" x14ac:dyDescent="0.35">
      <c r="A999" s="3" t="str">
        <f t="shared" si="15"/>
        <v>Adrian Otaegui</v>
      </c>
      <c r="B999" s="4">
        <v>46180</v>
      </c>
      <c r="C999" t="s">
        <v>1602</v>
      </c>
      <c r="D999" t="s">
        <v>1603</v>
      </c>
      <c r="E999" t="s">
        <v>1604</v>
      </c>
      <c r="F999" t="s">
        <v>1605</v>
      </c>
      <c r="I999" t="s">
        <v>1732</v>
      </c>
      <c r="J999" t="s">
        <v>440</v>
      </c>
      <c r="K999" t="s">
        <v>368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</row>
    <row r="1000" spans="1:36" x14ac:dyDescent="0.35">
      <c r="A1000" s="3" t="str">
        <f t="shared" si="15"/>
        <v>Ben Schmidt</v>
      </c>
      <c r="B1000" s="4">
        <v>46180</v>
      </c>
      <c r="C1000" t="s">
        <v>1602</v>
      </c>
      <c r="D1000" t="s">
        <v>1603</v>
      </c>
      <c r="E1000" t="s">
        <v>1604</v>
      </c>
      <c r="F1000" t="s">
        <v>1605</v>
      </c>
      <c r="I1000" t="s">
        <v>1733</v>
      </c>
      <c r="J1000" t="s">
        <v>709</v>
      </c>
      <c r="K1000" t="s">
        <v>368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</row>
    <row r="1001" spans="1:36" x14ac:dyDescent="0.35">
      <c r="A1001" s="3" t="str">
        <f t="shared" si="15"/>
        <v>Johannes Veerman</v>
      </c>
      <c r="B1001" s="4">
        <v>46180</v>
      </c>
      <c r="C1001" t="s">
        <v>1602</v>
      </c>
      <c r="D1001" t="s">
        <v>1603</v>
      </c>
      <c r="E1001" t="s">
        <v>1604</v>
      </c>
      <c r="F1001" t="s">
        <v>1605</v>
      </c>
      <c r="I1001" t="s">
        <v>1734</v>
      </c>
      <c r="J1001" t="s">
        <v>1735</v>
      </c>
      <c r="K1001" t="s">
        <v>368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</row>
    <row r="1002" spans="1:36" x14ac:dyDescent="0.35">
      <c r="A1002" s="3" t="str">
        <f t="shared" si="15"/>
        <v>Scott Woltering</v>
      </c>
      <c r="B1002" s="4">
        <v>46180</v>
      </c>
      <c r="C1002" t="s">
        <v>1602</v>
      </c>
      <c r="D1002" t="s">
        <v>1603</v>
      </c>
      <c r="E1002" t="s">
        <v>1604</v>
      </c>
      <c r="F1002" t="s">
        <v>1605</v>
      </c>
      <c r="I1002" t="s">
        <v>1736</v>
      </c>
      <c r="J1002" t="s">
        <v>573</v>
      </c>
      <c r="K1002" t="s">
        <v>368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</row>
    <row r="1003" spans="1:36" x14ac:dyDescent="0.35">
      <c r="A1003" s="3" t="str">
        <f t="shared" si="15"/>
        <v>Sam Bairstow</v>
      </c>
      <c r="B1003" s="4">
        <v>46180</v>
      </c>
      <c r="C1003" t="s">
        <v>1602</v>
      </c>
      <c r="D1003" t="s">
        <v>1603</v>
      </c>
      <c r="E1003" t="s">
        <v>1604</v>
      </c>
      <c r="F1003" t="s">
        <v>1605</v>
      </c>
      <c r="I1003" t="s">
        <v>1737</v>
      </c>
      <c r="J1003" t="s">
        <v>331</v>
      </c>
      <c r="K1003" t="s">
        <v>368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</row>
    <row r="1004" spans="1:36" x14ac:dyDescent="0.35">
      <c r="A1004" s="3" t="str">
        <f t="shared" si="15"/>
        <v>Fred Biondi</v>
      </c>
      <c r="B1004" s="4">
        <v>46180</v>
      </c>
      <c r="C1004" t="s">
        <v>1602</v>
      </c>
      <c r="D1004" t="s">
        <v>1603</v>
      </c>
      <c r="E1004" t="s">
        <v>1604</v>
      </c>
      <c r="F1004" t="s">
        <v>1605</v>
      </c>
      <c r="I1004" t="s">
        <v>1738</v>
      </c>
      <c r="J1004" t="s">
        <v>1310</v>
      </c>
      <c r="K1004" t="s">
        <v>368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</row>
    <row r="1005" spans="1:36" x14ac:dyDescent="0.35">
      <c r="A1005" s="3" t="str">
        <f t="shared" si="15"/>
        <v>Gonzalo Fernandez-Castano</v>
      </c>
      <c r="B1005" s="4">
        <v>46180</v>
      </c>
      <c r="C1005" t="s">
        <v>1602</v>
      </c>
      <c r="D1005" t="s">
        <v>1603</v>
      </c>
      <c r="E1005" t="s">
        <v>1604</v>
      </c>
      <c r="F1005" t="s">
        <v>1605</v>
      </c>
      <c r="I1005" t="s">
        <v>1739</v>
      </c>
      <c r="J1005" t="s">
        <v>290</v>
      </c>
      <c r="K1005" t="s">
        <v>368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</row>
    <row r="1006" spans="1:36" x14ac:dyDescent="0.35">
      <c r="A1006" s="3" t="str">
        <f t="shared" si="15"/>
        <v>Yannik Paul</v>
      </c>
      <c r="B1006" s="4">
        <v>46180</v>
      </c>
      <c r="C1006" t="s">
        <v>1602</v>
      </c>
      <c r="D1006" t="s">
        <v>1603</v>
      </c>
      <c r="E1006" t="s">
        <v>1604</v>
      </c>
      <c r="F1006" t="s">
        <v>1605</v>
      </c>
      <c r="I1006" t="s">
        <v>321</v>
      </c>
      <c r="J1006" t="s">
        <v>1740</v>
      </c>
      <c r="K1006" t="s">
        <v>368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</row>
    <row r="1007" spans="1:36" x14ac:dyDescent="0.35">
      <c r="A1007" s="3" t="str">
        <f t="shared" si="15"/>
        <v>Darius Van Driel</v>
      </c>
      <c r="B1007" s="4">
        <v>46180</v>
      </c>
      <c r="C1007" t="s">
        <v>1602</v>
      </c>
      <c r="D1007" t="s">
        <v>1603</v>
      </c>
      <c r="E1007" t="s">
        <v>1604</v>
      </c>
      <c r="F1007" t="s">
        <v>1605</v>
      </c>
      <c r="I1007" t="s">
        <v>1741</v>
      </c>
      <c r="J1007" t="s">
        <v>1742</v>
      </c>
      <c r="K1007" t="s">
        <v>368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</row>
    <row r="1008" spans="1:36" x14ac:dyDescent="0.35">
      <c r="A1008" s="3" t="str">
        <f t="shared" si="15"/>
        <v>Lars Van Meijel</v>
      </c>
      <c r="B1008" s="4">
        <v>46180</v>
      </c>
      <c r="C1008" t="s">
        <v>1602</v>
      </c>
      <c r="D1008" t="s">
        <v>1603</v>
      </c>
      <c r="E1008" t="s">
        <v>1604</v>
      </c>
      <c r="F1008" t="s">
        <v>1605</v>
      </c>
      <c r="I1008" t="s">
        <v>1743</v>
      </c>
      <c r="J1008" t="s">
        <v>306</v>
      </c>
      <c r="K1008" t="s">
        <v>368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</row>
    <row r="1009" spans="1:36" x14ac:dyDescent="0.35">
      <c r="A1009" s="3" t="str">
        <f t="shared" si="15"/>
        <v>Euan Walker</v>
      </c>
      <c r="B1009" s="4">
        <v>46180</v>
      </c>
      <c r="C1009" t="s">
        <v>1602</v>
      </c>
      <c r="D1009" t="s">
        <v>1603</v>
      </c>
      <c r="E1009" t="s">
        <v>1604</v>
      </c>
      <c r="F1009" t="s">
        <v>1605</v>
      </c>
      <c r="I1009" t="s">
        <v>635</v>
      </c>
      <c r="J1009" t="s">
        <v>1744</v>
      </c>
      <c r="K1009" t="s">
        <v>368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</row>
    <row r="1010" spans="1:36" x14ac:dyDescent="0.35">
      <c r="A1010" s="3" t="str">
        <f t="shared" si="15"/>
        <v>Jack Yule</v>
      </c>
      <c r="B1010" s="4">
        <v>46180</v>
      </c>
      <c r="C1010" t="s">
        <v>1602</v>
      </c>
      <c r="D1010" t="s">
        <v>1603</v>
      </c>
      <c r="E1010" t="s">
        <v>1604</v>
      </c>
      <c r="F1010" t="s">
        <v>1605</v>
      </c>
      <c r="I1010" t="s">
        <v>1745</v>
      </c>
      <c r="J1010" t="s">
        <v>550</v>
      </c>
      <c r="K1010" t="s">
        <v>368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</row>
    <row r="1011" spans="1:36" x14ac:dyDescent="0.35">
      <c r="A1011" s="3" t="str">
        <f t="shared" si="15"/>
        <v>Fabrizio Zanotti</v>
      </c>
      <c r="B1011" s="4">
        <v>46180</v>
      </c>
      <c r="C1011" t="s">
        <v>1602</v>
      </c>
      <c r="D1011" t="s">
        <v>1603</v>
      </c>
      <c r="E1011" t="s">
        <v>1604</v>
      </c>
      <c r="F1011" t="s">
        <v>1605</v>
      </c>
      <c r="I1011" t="s">
        <v>1746</v>
      </c>
      <c r="J1011" t="s">
        <v>1747</v>
      </c>
      <c r="K1011" t="s">
        <v>368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</row>
    <row r="1012" spans="1:36" x14ac:dyDescent="0.35">
      <c r="A1012" s="3" t="str">
        <f t="shared" si="15"/>
        <v>Alejandro Del Rey</v>
      </c>
      <c r="B1012" s="4">
        <v>46180</v>
      </c>
      <c r="C1012" t="s">
        <v>1602</v>
      </c>
      <c r="D1012" t="s">
        <v>1603</v>
      </c>
      <c r="E1012" t="s">
        <v>1604</v>
      </c>
      <c r="F1012" t="s">
        <v>1605</v>
      </c>
      <c r="I1012" t="s">
        <v>1748</v>
      </c>
      <c r="J1012" t="s">
        <v>404</v>
      </c>
      <c r="K1012" t="s">
        <v>368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</row>
    <row r="1013" spans="1:36" x14ac:dyDescent="0.35">
      <c r="A1013" s="3" t="str">
        <f t="shared" si="15"/>
        <v>Simon Forsstrom</v>
      </c>
      <c r="B1013" s="4">
        <v>46180</v>
      </c>
      <c r="C1013" t="s">
        <v>1602</v>
      </c>
      <c r="D1013" t="s">
        <v>1603</v>
      </c>
      <c r="E1013" t="s">
        <v>1604</v>
      </c>
      <c r="F1013" t="s">
        <v>1605</v>
      </c>
      <c r="I1013" t="s">
        <v>1749</v>
      </c>
      <c r="J1013" t="s">
        <v>1173</v>
      </c>
      <c r="K1013" t="s">
        <v>368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</row>
    <row r="1014" spans="1:36" x14ac:dyDescent="0.35">
      <c r="A1014" s="3" t="str">
        <f t="shared" si="15"/>
        <v>Albin Bergstrom</v>
      </c>
      <c r="B1014" s="4">
        <v>46180</v>
      </c>
      <c r="C1014" t="s">
        <v>1602</v>
      </c>
      <c r="D1014" t="s">
        <v>1603</v>
      </c>
      <c r="E1014" t="s">
        <v>1604</v>
      </c>
      <c r="F1014" t="s">
        <v>1605</v>
      </c>
      <c r="I1014" t="s">
        <v>1750</v>
      </c>
      <c r="J1014" t="s">
        <v>1751</v>
      </c>
      <c r="K1014" t="s">
        <v>368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</row>
    <row r="1015" spans="1:36" x14ac:dyDescent="0.35">
      <c r="A1015" s="3" t="str">
        <f t="shared" si="15"/>
        <v>Martin Couvra</v>
      </c>
      <c r="B1015" s="4">
        <v>46180</v>
      </c>
      <c r="C1015" t="s">
        <v>1602</v>
      </c>
      <c r="D1015" t="s">
        <v>1603</v>
      </c>
      <c r="E1015" t="s">
        <v>1604</v>
      </c>
      <c r="F1015" t="s">
        <v>1605</v>
      </c>
      <c r="I1015" t="s">
        <v>1752</v>
      </c>
      <c r="J1015" t="s">
        <v>386</v>
      </c>
      <c r="K1015" t="s">
        <v>368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</row>
    <row r="1016" spans="1:36" x14ac:dyDescent="0.35">
      <c r="A1016" s="3" t="str">
        <f t="shared" si="15"/>
        <v>Joakim Lagergren</v>
      </c>
      <c r="B1016" s="4">
        <v>46180</v>
      </c>
      <c r="C1016" t="s">
        <v>1602</v>
      </c>
      <c r="D1016" t="s">
        <v>1603</v>
      </c>
      <c r="E1016" t="s">
        <v>1604</v>
      </c>
      <c r="F1016" t="s">
        <v>1605</v>
      </c>
      <c r="I1016" t="s">
        <v>1753</v>
      </c>
      <c r="J1016" t="s">
        <v>1754</v>
      </c>
      <c r="K1016" t="s">
        <v>368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</row>
    <row r="1017" spans="1:36" x14ac:dyDescent="0.35">
      <c r="A1017" s="3" t="str">
        <f t="shared" si="15"/>
        <v>Felix Mory</v>
      </c>
      <c r="B1017" s="4">
        <v>46180</v>
      </c>
      <c r="C1017" t="s">
        <v>1602</v>
      </c>
      <c r="D1017" t="s">
        <v>1603</v>
      </c>
      <c r="E1017" t="s">
        <v>1604</v>
      </c>
      <c r="F1017" t="s">
        <v>1605</v>
      </c>
      <c r="I1017" t="s">
        <v>1755</v>
      </c>
      <c r="J1017" t="s">
        <v>1756</v>
      </c>
      <c r="K1017" t="s">
        <v>368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</row>
    <row r="1018" spans="1:36" x14ac:dyDescent="0.35">
      <c r="A1018" s="3" t="str">
        <f t="shared" si="15"/>
        <v>Alvaro Quiros</v>
      </c>
      <c r="B1018" s="4">
        <v>46180</v>
      </c>
      <c r="C1018" t="s">
        <v>1602</v>
      </c>
      <c r="D1018" t="s">
        <v>1603</v>
      </c>
      <c r="E1018" t="s">
        <v>1604</v>
      </c>
      <c r="F1018" t="s">
        <v>1605</v>
      </c>
      <c r="I1018" t="s">
        <v>1757</v>
      </c>
      <c r="J1018" t="s">
        <v>348</v>
      </c>
      <c r="K1018" t="s">
        <v>368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</row>
    <row r="1019" spans="1:36" x14ac:dyDescent="0.35">
      <c r="A1019" s="3" t="str">
        <f t="shared" si="15"/>
        <v>Andy Sullivan</v>
      </c>
      <c r="B1019" s="4">
        <v>46180</v>
      </c>
      <c r="C1019" t="s">
        <v>1602</v>
      </c>
      <c r="D1019" t="s">
        <v>1603</v>
      </c>
      <c r="E1019" t="s">
        <v>1604</v>
      </c>
      <c r="F1019" t="s">
        <v>1605</v>
      </c>
      <c r="I1019" t="s">
        <v>1562</v>
      </c>
      <c r="J1019" t="s">
        <v>737</v>
      </c>
      <c r="K1019" t="s">
        <v>368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</row>
    <row r="1020" spans="1:36" x14ac:dyDescent="0.35">
      <c r="A1020" s="3" t="str">
        <f t="shared" si="15"/>
        <v>Quentin Debove</v>
      </c>
      <c r="B1020" s="4">
        <v>46180</v>
      </c>
      <c r="C1020" t="s">
        <v>1602</v>
      </c>
      <c r="D1020" t="s">
        <v>1603</v>
      </c>
      <c r="E1020" t="s">
        <v>1604</v>
      </c>
      <c r="F1020" t="s">
        <v>1605</v>
      </c>
      <c r="I1020" t="s">
        <v>1758</v>
      </c>
      <c r="J1020" t="s">
        <v>496</v>
      </c>
      <c r="K1020" t="s">
        <v>368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</row>
    <row r="1021" spans="1:36" x14ac:dyDescent="0.35">
      <c r="A1021" s="3" t="str">
        <f t="shared" si="15"/>
        <v>Michael Feuerstein</v>
      </c>
      <c r="B1021" s="4">
        <v>46180</v>
      </c>
      <c r="C1021" t="s">
        <v>1602</v>
      </c>
      <c r="D1021" t="s">
        <v>1603</v>
      </c>
      <c r="E1021" t="s">
        <v>1604</v>
      </c>
      <c r="F1021" t="s">
        <v>1605</v>
      </c>
      <c r="I1021" t="s">
        <v>1759</v>
      </c>
      <c r="J1021" t="s">
        <v>1055</v>
      </c>
      <c r="K1021" t="s">
        <v>368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</row>
    <row r="1022" spans="1:36" x14ac:dyDescent="0.35">
      <c r="A1022" s="3" t="str">
        <f t="shared" si="15"/>
        <v>Daniel Gavins</v>
      </c>
      <c r="B1022" s="4">
        <v>46180</v>
      </c>
      <c r="C1022" t="s">
        <v>1602</v>
      </c>
      <c r="D1022" t="s">
        <v>1603</v>
      </c>
      <c r="E1022" t="s">
        <v>1604</v>
      </c>
      <c r="F1022" t="s">
        <v>1605</v>
      </c>
      <c r="I1022" t="s">
        <v>1760</v>
      </c>
      <c r="J1022" t="s">
        <v>1026</v>
      </c>
      <c r="K1022" t="s">
        <v>368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</row>
    <row r="1023" spans="1:36" x14ac:dyDescent="0.35">
      <c r="A1023" s="3" t="str">
        <f t="shared" si="15"/>
        <v>Kevin Na</v>
      </c>
      <c r="B1023" s="4">
        <v>46180</v>
      </c>
      <c r="C1023" t="s">
        <v>1602</v>
      </c>
      <c r="D1023" t="s">
        <v>1603</v>
      </c>
      <c r="E1023" t="s">
        <v>1604</v>
      </c>
      <c r="F1023" t="s">
        <v>1605</v>
      </c>
      <c r="I1023" t="s">
        <v>1761</v>
      </c>
      <c r="J1023" t="s">
        <v>623</v>
      </c>
      <c r="K1023" t="s">
        <v>368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</row>
    <row r="1024" spans="1:36" x14ac:dyDescent="0.35">
      <c r="A1024" s="3" t="str">
        <f t="shared" si="15"/>
        <v>Rocco Repetto Taylor</v>
      </c>
      <c r="B1024" s="4">
        <v>46180</v>
      </c>
      <c r="C1024" t="s">
        <v>1602</v>
      </c>
      <c r="D1024" t="s">
        <v>1603</v>
      </c>
      <c r="E1024" t="s">
        <v>1604</v>
      </c>
      <c r="F1024" t="s">
        <v>1605</v>
      </c>
      <c r="I1024" t="s">
        <v>1762</v>
      </c>
      <c r="J1024" t="s">
        <v>1320</v>
      </c>
      <c r="K1024" t="s">
        <v>368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</row>
    <row r="1025" spans="1:36" x14ac:dyDescent="0.35">
      <c r="A1025" s="3" t="str">
        <f t="shared" si="15"/>
        <v>Yuvraj Sandhu</v>
      </c>
      <c r="B1025" s="4">
        <v>46180</v>
      </c>
      <c r="C1025" t="s">
        <v>1602</v>
      </c>
      <c r="D1025" t="s">
        <v>1603</v>
      </c>
      <c r="E1025" t="s">
        <v>1604</v>
      </c>
      <c r="F1025" t="s">
        <v>1605</v>
      </c>
      <c r="I1025" t="s">
        <v>1763</v>
      </c>
      <c r="J1025" t="s">
        <v>1764</v>
      </c>
      <c r="K1025" t="s">
        <v>368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</row>
    <row r="1026" spans="1:36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1602</v>
      </c>
      <c r="D1026" t="s">
        <v>1603</v>
      </c>
      <c r="E1026" t="s">
        <v>1604</v>
      </c>
      <c r="F1026" t="s">
        <v>1605</v>
      </c>
      <c r="I1026" t="s">
        <v>1765</v>
      </c>
      <c r="J1026" t="s">
        <v>1766</v>
      </c>
      <c r="K1026" t="s">
        <v>368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</row>
    <row r="1027" spans="1:36" x14ac:dyDescent="0.35">
      <c r="A1027" s="3" t="str">
        <f t="shared" si="16"/>
        <v>Romain Wattel</v>
      </c>
      <c r="B1027" s="4">
        <v>46180</v>
      </c>
      <c r="C1027" t="s">
        <v>1602</v>
      </c>
      <c r="D1027" t="s">
        <v>1603</v>
      </c>
      <c r="E1027" t="s">
        <v>1604</v>
      </c>
      <c r="F1027" t="s">
        <v>1605</v>
      </c>
      <c r="I1027" t="s">
        <v>1767</v>
      </c>
      <c r="J1027" t="s">
        <v>338</v>
      </c>
      <c r="K1027" t="s">
        <v>368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</row>
    <row r="1028" spans="1:36" x14ac:dyDescent="0.35">
      <c r="A1028" s="3" t="str">
        <f t="shared" si="16"/>
        <v>Mason Howell</v>
      </c>
      <c r="B1028" s="4">
        <v>46180</v>
      </c>
      <c r="C1028" t="s">
        <v>1602</v>
      </c>
      <c r="D1028" t="s">
        <v>1603</v>
      </c>
      <c r="E1028" t="s">
        <v>1604</v>
      </c>
      <c r="F1028" t="s">
        <v>1605</v>
      </c>
      <c r="I1028" t="s">
        <v>1100</v>
      </c>
      <c r="J1028" t="s">
        <v>346</v>
      </c>
      <c r="K1028" t="s">
        <v>368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</row>
    <row r="1029" spans="1:36" x14ac:dyDescent="0.35">
      <c r="A1029" s="3" t="str">
        <f t="shared" si="16"/>
        <v>Jeong Weon Ko</v>
      </c>
      <c r="B1029" s="4">
        <v>46180</v>
      </c>
      <c r="C1029" t="s">
        <v>1602</v>
      </c>
      <c r="D1029" t="s">
        <v>1603</v>
      </c>
      <c r="E1029" t="s">
        <v>1604</v>
      </c>
      <c r="F1029" t="s">
        <v>1605</v>
      </c>
      <c r="I1029" t="s">
        <v>1768</v>
      </c>
      <c r="J1029" t="s">
        <v>1769</v>
      </c>
      <c r="K1029" t="s">
        <v>368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</row>
    <row r="1030" spans="1:36" x14ac:dyDescent="0.35">
      <c r="A1030" s="3" t="str">
        <f t="shared" si="16"/>
        <v>Yurav Premlall</v>
      </c>
      <c r="B1030" s="4">
        <v>46180</v>
      </c>
      <c r="C1030" t="s">
        <v>1602</v>
      </c>
      <c r="D1030" t="s">
        <v>1603</v>
      </c>
      <c r="E1030" t="s">
        <v>1604</v>
      </c>
      <c r="F1030" t="s">
        <v>1605</v>
      </c>
      <c r="I1030" t="s">
        <v>1770</v>
      </c>
      <c r="J1030" t="s">
        <v>1771</v>
      </c>
      <c r="K1030" t="s">
        <v>368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</row>
    <row r="1031" spans="1:36" x14ac:dyDescent="0.35">
      <c r="A1031" s="3" t="str">
        <f t="shared" si="16"/>
        <v>Hugo Townsend</v>
      </c>
      <c r="B1031" s="4">
        <v>46180</v>
      </c>
      <c r="C1031" t="s">
        <v>1602</v>
      </c>
      <c r="D1031" t="s">
        <v>1603</v>
      </c>
      <c r="E1031" t="s">
        <v>1604</v>
      </c>
      <c r="F1031" t="s">
        <v>1605</v>
      </c>
      <c r="I1031" t="s">
        <v>1772</v>
      </c>
      <c r="J1031" t="s">
        <v>398</v>
      </c>
      <c r="K1031" t="s">
        <v>368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</row>
    <row r="1032" spans="1:36" x14ac:dyDescent="0.35">
      <c r="A1032" s="3" t="str">
        <f t="shared" si="16"/>
        <v>Pieter Werner</v>
      </c>
      <c r="B1032" s="4">
        <v>46180</v>
      </c>
      <c r="C1032" t="s">
        <v>1602</v>
      </c>
      <c r="D1032" t="s">
        <v>1603</v>
      </c>
      <c r="E1032" t="s">
        <v>1604</v>
      </c>
      <c r="F1032" t="s">
        <v>1605</v>
      </c>
      <c r="I1032" t="s">
        <v>1168</v>
      </c>
      <c r="J1032" t="s">
        <v>1773</v>
      </c>
      <c r="K1032" t="s">
        <v>368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</row>
    <row r="1033" spans="1:36" x14ac:dyDescent="0.35">
      <c r="A1033" s="3" t="str">
        <f t="shared" si="16"/>
        <v>Quim Vidal</v>
      </c>
      <c r="B1033" s="4">
        <v>46180</v>
      </c>
      <c r="C1033" t="s">
        <v>1602</v>
      </c>
      <c r="D1033" t="s">
        <v>1603</v>
      </c>
      <c r="E1033" t="s">
        <v>1604</v>
      </c>
      <c r="F1033" t="s">
        <v>1605</v>
      </c>
      <c r="I1033" t="s">
        <v>1774</v>
      </c>
      <c r="J1033" t="s">
        <v>1775</v>
      </c>
      <c r="K1033" t="s">
        <v>368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</row>
    <row r="1034" spans="1:36" x14ac:dyDescent="0.35">
      <c r="A1034" s="3" t="str">
        <f t="shared" si="16"/>
        <v>Jeff Winther</v>
      </c>
      <c r="B1034" s="4">
        <v>46180</v>
      </c>
      <c r="C1034" t="s">
        <v>1602</v>
      </c>
      <c r="D1034" t="s">
        <v>1603</v>
      </c>
      <c r="E1034" t="s">
        <v>1604</v>
      </c>
      <c r="F1034" t="s">
        <v>1605</v>
      </c>
      <c r="I1034" t="s">
        <v>1776</v>
      </c>
      <c r="J1034" t="s">
        <v>1280</v>
      </c>
      <c r="K1034" t="s">
        <v>368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</row>
    <row r="1035" spans="1:36" x14ac:dyDescent="0.35">
      <c r="A1035" s="3" t="str">
        <f t="shared" si="16"/>
        <v>Wouter De Vries</v>
      </c>
      <c r="B1035" s="4">
        <v>46180</v>
      </c>
      <c r="C1035" t="s">
        <v>1602</v>
      </c>
      <c r="D1035" t="s">
        <v>1603</v>
      </c>
      <c r="E1035" t="s">
        <v>1604</v>
      </c>
      <c r="F1035" t="s">
        <v>1605</v>
      </c>
      <c r="I1035" t="s">
        <v>1777</v>
      </c>
      <c r="J1035" t="s">
        <v>1778</v>
      </c>
      <c r="K1035" t="s">
        <v>368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</row>
    <row r="1036" spans="1:36" x14ac:dyDescent="0.35">
      <c r="A1036" s="3" t="str">
        <f t="shared" si="16"/>
        <v>Wenyi Ding</v>
      </c>
      <c r="B1036" s="4">
        <v>46180</v>
      </c>
      <c r="C1036" t="s">
        <v>1602</v>
      </c>
      <c r="D1036" t="s">
        <v>1603</v>
      </c>
      <c r="E1036" t="s">
        <v>1604</v>
      </c>
      <c r="F1036" t="s">
        <v>1605</v>
      </c>
      <c r="I1036" t="s">
        <v>1779</v>
      </c>
      <c r="J1036" t="s">
        <v>1780</v>
      </c>
      <c r="K1036" t="s">
        <v>368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</row>
    <row r="1037" spans="1:36" x14ac:dyDescent="0.35">
      <c r="A1037" s="3" t="str">
        <f t="shared" si="16"/>
        <v>Benjamin Follett-Smith</v>
      </c>
      <c r="B1037" s="4">
        <v>46180</v>
      </c>
      <c r="C1037" t="s">
        <v>1602</v>
      </c>
      <c r="D1037" t="s">
        <v>1603</v>
      </c>
      <c r="E1037" t="s">
        <v>1604</v>
      </c>
      <c r="F1037" t="s">
        <v>1605</v>
      </c>
      <c r="I1037" t="s">
        <v>1781</v>
      </c>
      <c r="J1037" t="s">
        <v>1782</v>
      </c>
      <c r="K1037" t="s">
        <v>368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</row>
    <row r="1038" spans="1:36" x14ac:dyDescent="0.35">
      <c r="A1038" s="3" t="str">
        <f t="shared" si="16"/>
        <v>Jerry Ji</v>
      </c>
      <c r="B1038" s="4">
        <v>46180</v>
      </c>
      <c r="C1038" t="s">
        <v>1602</v>
      </c>
      <c r="D1038" t="s">
        <v>1603</v>
      </c>
      <c r="E1038" t="s">
        <v>1604</v>
      </c>
      <c r="F1038" t="s">
        <v>1605</v>
      </c>
      <c r="I1038" t="s">
        <v>1783</v>
      </c>
      <c r="J1038" t="s">
        <v>1282</v>
      </c>
      <c r="K1038" t="s">
        <v>368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</row>
    <row r="1039" spans="1:36" x14ac:dyDescent="0.35">
      <c r="A1039" s="3" t="str">
        <f t="shared" si="16"/>
        <v>Tobias Jonsson</v>
      </c>
      <c r="B1039" s="4">
        <v>46180</v>
      </c>
      <c r="C1039" t="s">
        <v>1602</v>
      </c>
      <c r="D1039" t="s">
        <v>1603</v>
      </c>
      <c r="E1039" t="s">
        <v>1604</v>
      </c>
      <c r="F1039" t="s">
        <v>1605</v>
      </c>
      <c r="I1039" t="s">
        <v>1784</v>
      </c>
      <c r="J1039" t="s">
        <v>1785</v>
      </c>
      <c r="K1039" t="s">
        <v>368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</row>
    <row r="1040" spans="1:36" x14ac:dyDescent="0.35">
      <c r="A1040" s="3" t="str">
        <f t="shared" si="16"/>
        <v>Mike Toorop</v>
      </c>
      <c r="B1040" s="4">
        <v>46180</v>
      </c>
      <c r="C1040" t="s">
        <v>1602</v>
      </c>
      <c r="D1040" t="s">
        <v>1603</v>
      </c>
      <c r="E1040" t="s">
        <v>1604</v>
      </c>
      <c r="F1040" t="s">
        <v>1605</v>
      </c>
      <c r="I1040" t="s">
        <v>1786</v>
      </c>
      <c r="J1040" t="s">
        <v>1256</v>
      </c>
      <c r="K1040" t="s">
        <v>368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</row>
    <row r="1041" spans="1:36" x14ac:dyDescent="0.35">
      <c r="A1041" s="3" t="str">
        <f t="shared" si="16"/>
        <v>Wil Besseling</v>
      </c>
      <c r="B1041" s="4">
        <v>46180</v>
      </c>
      <c r="C1041" t="s">
        <v>1602</v>
      </c>
      <c r="D1041" t="s">
        <v>1603</v>
      </c>
      <c r="E1041" t="s">
        <v>1604</v>
      </c>
      <c r="F1041" t="s">
        <v>1605</v>
      </c>
      <c r="I1041" t="s">
        <v>1787</v>
      </c>
      <c r="J1041" t="s">
        <v>658</v>
      </c>
      <c r="K1041" t="s">
        <v>368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</row>
    <row r="1042" spans="1:36" x14ac:dyDescent="0.35">
      <c r="A1042" s="3" t="str">
        <f t="shared" si="16"/>
        <v>Kristoffer Broberg</v>
      </c>
      <c r="B1042" s="4">
        <v>46180</v>
      </c>
      <c r="C1042" t="s">
        <v>1602</v>
      </c>
      <c r="D1042" t="s">
        <v>1603</v>
      </c>
      <c r="E1042" t="s">
        <v>1604</v>
      </c>
      <c r="F1042" t="s">
        <v>1605</v>
      </c>
      <c r="I1042" t="s">
        <v>1788</v>
      </c>
      <c r="J1042" t="s">
        <v>1789</v>
      </c>
      <c r="K1042" t="s">
        <v>368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</row>
    <row r="1043" spans="1:36" x14ac:dyDescent="0.35">
      <c r="A1043" s="3" t="str">
        <f t="shared" si="16"/>
        <v>Jack Buchanan</v>
      </c>
      <c r="B1043" s="4">
        <v>46180</v>
      </c>
      <c r="C1043" t="s">
        <v>1602</v>
      </c>
      <c r="D1043" t="s">
        <v>1603</v>
      </c>
      <c r="E1043" t="s">
        <v>1604</v>
      </c>
      <c r="F1043" t="s">
        <v>1605</v>
      </c>
      <c r="I1043" t="s">
        <v>1790</v>
      </c>
      <c r="J1043" t="s">
        <v>550</v>
      </c>
      <c r="K1043" t="s">
        <v>368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</row>
    <row r="1044" spans="1:36" x14ac:dyDescent="0.35">
      <c r="A1044" s="3" t="str">
        <f t="shared" si="16"/>
        <v>Guus Lafeber</v>
      </c>
      <c r="B1044" s="4">
        <v>46180</v>
      </c>
      <c r="C1044" t="s">
        <v>1602</v>
      </c>
      <c r="D1044" t="s">
        <v>1603</v>
      </c>
      <c r="E1044" t="s">
        <v>1604</v>
      </c>
      <c r="F1044" t="s">
        <v>1605</v>
      </c>
      <c r="I1044" t="s">
        <v>1791</v>
      </c>
      <c r="J1044" t="s">
        <v>1792</v>
      </c>
      <c r="K1044" t="s">
        <v>368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</row>
    <row r="1045" spans="1:36" x14ac:dyDescent="0.35">
      <c r="A1045" s="3" t="str">
        <f t="shared" si="16"/>
        <v>Richie Ramsay</v>
      </c>
      <c r="B1045" s="4">
        <v>46180</v>
      </c>
      <c r="C1045" t="s">
        <v>1602</v>
      </c>
      <c r="D1045" t="s">
        <v>1603</v>
      </c>
      <c r="E1045" t="s">
        <v>1604</v>
      </c>
      <c r="F1045" t="s">
        <v>1605</v>
      </c>
      <c r="I1045" t="s">
        <v>1793</v>
      </c>
      <c r="J1045" t="s">
        <v>1794</v>
      </c>
      <c r="K1045" t="s">
        <v>368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</row>
    <row r="1046" spans="1:36" x14ac:dyDescent="0.35">
      <c r="A1046" s="3" t="str">
        <f t="shared" si="16"/>
        <v>Jonathan Broomhead</v>
      </c>
      <c r="B1046" s="4">
        <v>46180</v>
      </c>
      <c r="C1046" t="s">
        <v>1602</v>
      </c>
      <c r="D1046" t="s">
        <v>1603</v>
      </c>
      <c r="E1046" t="s">
        <v>1604</v>
      </c>
      <c r="F1046" t="s">
        <v>1605</v>
      </c>
      <c r="I1046" t="s">
        <v>1031</v>
      </c>
      <c r="J1046" t="s">
        <v>729</v>
      </c>
      <c r="K1046" t="s">
        <v>368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</row>
    <row r="1047" spans="1:36" x14ac:dyDescent="0.35">
      <c r="A1047" s="3" t="str">
        <f t="shared" si="16"/>
        <v>Andres German Gallegos</v>
      </c>
      <c r="B1047" s="4">
        <v>46180</v>
      </c>
      <c r="C1047" t="s">
        <v>1602</v>
      </c>
      <c r="D1047" t="s">
        <v>1603</v>
      </c>
      <c r="E1047" t="s">
        <v>1604</v>
      </c>
      <c r="F1047" t="s">
        <v>1605</v>
      </c>
      <c r="I1047" t="s">
        <v>655</v>
      </c>
      <c r="J1047" t="s">
        <v>1795</v>
      </c>
      <c r="K1047" t="s">
        <v>368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</row>
    <row r="1048" spans="1:36" x14ac:dyDescent="0.35">
      <c r="A1048" s="3" t="str">
        <f t="shared" si="16"/>
        <v>Daan Huizing</v>
      </c>
      <c r="B1048" s="4">
        <v>46180</v>
      </c>
      <c r="C1048" t="s">
        <v>1602</v>
      </c>
      <c r="D1048" t="s">
        <v>1603</v>
      </c>
      <c r="E1048" t="s">
        <v>1604</v>
      </c>
      <c r="F1048" t="s">
        <v>1605</v>
      </c>
      <c r="I1048" t="s">
        <v>1796</v>
      </c>
      <c r="J1048" t="s">
        <v>1797</v>
      </c>
      <c r="K1048" t="s">
        <v>368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</row>
    <row r="1049" spans="1:36" x14ac:dyDescent="0.35">
      <c r="A1049" s="3" t="str">
        <f t="shared" si="16"/>
        <v>Connor Mckinney</v>
      </c>
      <c r="B1049" s="4">
        <v>46180</v>
      </c>
      <c r="C1049" t="s">
        <v>1602</v>
      </c>
      <c r="D1049" t="s">
        <v>1603</v>
      </c>
      <c r="E1049" t="s">
        <v>1604</v>
      </c>
      <c r="F1049" t="s">
        <v>1605</v>
      </c>
      <c r="I1049" t="s">
        <v>1798</v>
      </c>
      <c r="J1049" t="s">
        <v>544</v>
      </c>
      <c r="K1049" t="s">
        <v>368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</row>
    <row r="1050" spans="1:36" x14ac:dyDescent="0.35">
      <c r="A1050" s="3" t="str">
        <f t="shared" si="16"/>
        <v>Tim Van Der Steen</v>
      </c>
      <c r="B1050" s="4">
        <v>46180</v>
      </c>
      <c r="C1050" t="s">
        <v>1602</v>
      </c>
      <c r="D1050" t="s">
        <v>1603</v>
      </c>
      <c r="E1050" t="s">
        <v>1604</v>
      </c>
      <c r="F1050" t="s">
        <v>1605</v>
      </c>
      <c r="I1050" t="s">
        <v>1799</v>
      </c>
      <c r="J1050" t="s">
        <v>1252</v>
      </c>
      <c r="K1050" t="s">
        <v>368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</row>
    <row r="1051" spans="1:36" x14ac:dyDescent="0.35">
      <c r="A1051" s="3" t="str">
        <f t="shared" si="16"/>
        <v>Filippo Celli</v>
      </c>
      <c r="B1051" s="4">
        <v>46180</v>
      </c>
      <c r="C1051" t="s">
        <v>1602</v>
      </c>
      <c r="D1051" t="s">
        <v>1603</v>
      </c>
      <c r="E1051" t="s">
        <v>1604</v>
      </c>
      <c r="F1051" t="s">
        <v>1605</v>
      </c>
      <c r="I1051" t="s">
        <v>1800</v>
      </c>
      <c r="J1051" t="s">
        <v>298</v>
      </c>
      <c r="K1051" t="s">
        <v>508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</row>
    <row r="1052" spans="1:36" x14ac:dyDescent="0.35">
      <c r="A1052" s="3" t="str">
        <f t="shared" si="16"/>
        <v>Floris De Haas</v>
      </c>
      <c r="B1052" s="4">
        <v>46180</v>
      </c>
      <c r="C1052" t="s">
        <v>1602</v>
      </c>
      <c r="D1052" t="s">
        <v>1603</v>
      </c>
      <c r="E1052" t="s">
        <v>1604</v>
      </c>
      <c r="F1052" t="s">
        <v>1605</v>
      </c>
      <c r="I1052" t="s">
        <v>1801</v>
      </c>
      <c r="J1052" t="s">
        <v>1802</v>
      </c>
      <c r="K1052" t="s">
        <v>508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</row>
    <row r="1053" spans="1:36" x14ac:dyDescent="0.35">
      <c r="A1053" s="3" t="str">
        <f t="shared" si="16"/>
        <v>Joel Girrbach</v>
      </c>
      <c r="B1053" s="4">
        <v>46180</v>
      </c>
      <c r="C1053" t="s">
        <v>1602</v>
      </c>
      <c r="D1053" t="s">
        <v>1603</v>
      </c>
      <c r="E1053" t="s">
        <v>1604</v>
      </c>
      <c r="F1053" t="s">
        <v>1605</v>
      </c>
      <c r="I1053" t="s">
        <v>1803</v>
      </c>
      <c r="J1053" t="s">
        <v>1804</v>
      </c>
      <c r="K1053" t="s">
        <v>508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</row>
    <row r="1054" spans="1:36" x14ac:dyDescent="0.35">
      <c r="A1054" s="3" t="str">
        <f t="shared" si="16"/>
        <v>David Micheluzzi</v>
      </c>
      <c r="B1054" s="4">
        <v>46180</v>
      </c>
      <c r="C1054" t="s">
        <v>1602</v>
      </c>
      <c r="D1054" t="s">
        <v>1603</v>
      </c>
      <c r="E1054" t="s">
        <v>1604</v>
      </c>
      <c r="F1054" t="s">
        <v>1605</v>
      </c>
      <c r="I1054" t="s">
        <v>1805</v>
      </c>
      <c r="J1054" t="s">
        <v>450</v>
      </c>
      <c r="K1054" t="s">
        <v>508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</row>
    <row r="1055" spans="1:36" x14ac:dyDescent="0.35">
      <c r="A1055" s="3" t="str">
        <f t="shared" si="16"/>
        <v>Jack Senior</v>
      </c>
      <c r="B1055" s="4">
        <v>46180</v>
      </c>
      <c r="C1055" t="s">
        <v>1602</v>
      </c>
      <c r="D1055" t="s">
        <v>1603</v>
      </c>
      <c r="E1055" t="s">
        <v>1604</v>
      </c>
      <c r="F1055" t="s">
        <v>1605</v>
      </c>
      <c r="I1055" t="s">
        <v>1806</v>
      </c>
      <c r="J1055" t="s">
        <v>550</v>
      </c>
      <c r="K1055" t="s">
        <v>508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</row>
    <row r="1056" spans="1:36" x14ac:dyDescent="0.35">
      <c r="A1056" s="3" t="str">
        <f t="shared" si="16"/>
        <v>Matthew Southgate</v>
      </c>
      <c r="B1056" s="4">
        <v>46180</v>
      </c>
      <c r="C1056" t="s">
        <v>1807</v>
      </c>
      <c r="D1056" t="s">
        <v>1808</v>
      </c>
      <c r="E1056" t="s">
        <v>1809</v>
      </c>
      <c r="F1056" t="s">
        <v>1810</v>
      </c>
      <c r="I1056" t="s">
        <v>1811</v>
      </c>
      <c r="J1056" t="s">
        <v>688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</row>
    <row r="1057" spans="1:36" x14ac:dyDescent="0.35">
      <c r="A1057" s="3" t="str">
        <f t="shared" si="16"/>
        <v>George Bloor</v>
      </c>
      <c r="B1057" s="4">
        <v>46180</v>
      </c>
      <c r="C1057" t="s">
        <v>1807</v>
      </c>
      <c r="D1057" t="s">
        <v>1808</v>
      </c>
      <c r="E1057" t="s">
        <v>1809</v>
      </c>
      <c r="F1057" t="s">
        <v>1810</v>
      </c>
      <c r="I1057" t="s">
        <v>1812</v>
      </c>
      <c r="J1057" t="s">
        <v>1215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</row>
    <row r="1058" spans="1:36" x14ac:dyDescent="0.35">
      <c r="A1058" s="3" t="str">
        <f t="shared" si="16"/>
        <v>Hamish Brown</v>
      </c>
      <c r="B1058" s="4">
        <v>46180</v>
      </c>
      <c r="C1058" t="s">
        <v>1807</v>
      </c>
      <c r="D1058" t="s">
        <v>1808</v>
      </c>
      <c r="E1058" t="s">
        <v>1809</v>
      </c>
      <c r="F1058" t="s">
        <v>1810</v>
      </c>
      <c r="I1058" t="s">
        <v>1583</v>
      </c>
      <c r="J1058" t="s">
        <v>1590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</row>
    <row r="1059" spans="1:36" x14ac:dyDescent="0.35">
      <c r="A1059" s="3" t="str">
        <f t="shared" si="16"/>
        <v>Julian Perico</v>
      </c>
      <c r="B1059" s="4">
        <v>46180</v>
      </c>
      <c r="C1059" t="s">
        <v>1807</v>
      </c>
      <c r="D1059" t="s">
        <v>1808</v>
      </c>
      <c r="E1059" t="s">
        <v>1809</v>
      </c>
      <c r="F1059" t="s">
        <v>1810</v>
      </c>
      <c r="I1059" t="s">
        <v>1813</v>
      </c>
      <c r="J1059" t="s">
        <v>1814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</row>
    <row r="1060" spans="1:36" x14ac:dyDescent="0.35">
      <c r="A1060" s="3" t="str">
        <f t="shared" si="16"/>
        <v>Tom Sloman</v>
      </c>
      <c r="B1060" s="4">
        <v>46180</v>
      </c>
      <c r="C1060" t="s">
        <v>1807</v>
      </c>
      <c r="D1060" t="s">
        <v>1808</v>
      </c>
      <c r="E1060" t="s">
        <v>1809</v>
      </c>
      <c r="F1060" t="s">
        <v>1810</v>
      </c>
      <c r="I1060" t="s">
        <v>1815</v>
      </c>
      <c r="J1060" t="s">
        <v>388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</row>
    <row r="1061" spans="1:36" x14ac:dyDescent="0.35">
      <c r="A1061" s="3" t="str">
        <f t="shared" si="16"/>
        <v>Tadeas Tetak</v>
      </c>
      <c r="B1061" s="4">
        <v>46180</v>
      </c>
      <c r="C1061" t="s">
        <v>1807</v>
      </c>
      <c r="D1061" t="s">
        <v>1808</v>
      </c>
      <c r="E1061" t="s">
        <v>1809</v>
      </c>
      <c r="F1061" t="s">
        <v>1810</v>
      </c>
      <c r="I1061" t="s">
        <v>1816</v>
      </c>
      <c r="J1061" t="s">
        <v>1817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</row>
    <row r="1062" spans="1:36" x14ac:dyDescent="0.35">
      <c r="A1062" s="3" t="str">
        <f t="shared" si="16"/>
        <v>Martin Vorster</v>
      </c>
      <c r="B1062" s="4">
        <v>46180</v>
      </c>
      <c r="C1062" t="s">
        <v>1807</v>
      </c>
      <c r="D1062" t="s">
        <v>1808</v>
      </c>
      <c r="E1062" t="s">
        <v>1809</v>
      </c>
      <c r="F1062" t="s">
        <v>1810</v>
      </c>
      <c r="I1062" t="s">
        <v>1818</v>
      </c>
      <c r="J1062" t="s">
        <v>386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</row>
    <row r="1063" spans="1:36" x14ac:dyDescent="0.35">
      <c r="A1063" s="3" t="str">
        <f t="shared" si="16"/>
        <v>Marc Warren</v>
      </c>
      <c r="B1063" s="4">
        <v>46180</v>
      </c>
      <c r="C1063" t="s">
        <v>1807</v>
      </c>
      <c r="D1063" t="s">
        <v>1808</v>
      </c>
      <c r="E1063" t="s">
        <v>1809</v>
      </c>
      <c r="F1063" t="s">
        <v>1810</v>
      </c>
      <c r="I1063" t="s">
        <v>825</v>
      </c>
      <c r="J1063" t="s">
        <v>898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</row>
    <row r="1064" spans="1:36" x14ac:dyDescent="0.35">
      <c r="A1064" s="3" t="str">
        <f t="shared" si="16"/>
        <v>Veer Ahlawat</v>
      </c>
      <c r="B1064" s="4">
        <v>46180</v>
      </c>
      <c r="C1064" t="s">
        <v>1807</v>
      </c>
      <c r="D1064" t="s">
        <v>1808</v>
      </c>
      <c r="E1064" t="s">
        <v>1809</v>
      </c>
      <c r="F1064" t="s">
        <v>1810</v>
      </c>
      <c r="I1064" t="s">
        <v>1819</v>
      </c>
      <c r="J1064" t="s">
        <v>956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</row>
    <row r="1065" spans="1:36" x14ac:dyDescent="0.35">
      <c r="A1065" s="3" t="str">
        <f t="shared" si="16"/>
        <v>Haydn Barron</v>
      </c>
      <c r="B1065" s="4">
        <v>46180</v>
      </c>
      <c r="C1065" t="s">
        <v>1807</v>
      </c>
      <c r="D1065" t="s">
        <v>1808</v>
      </c>
      <c r="E1065" t="s">
        <v>1809</v>
      </c>
      <c r="F1065" t="s">
        <v>1810</v>
      </c>
      <c r="I1065" t="s">
        <v>1241</v>
      </c>
      <c r="J1065" t="s">
        <v>1043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</row>
    <row r="1066" spans="1:36" x14ac:dyDescent="0.35">
      <c r="A1066" s="3" t="str">
        <f t="shared" si="16"/>
        <v>Sebastian Friedrichsen</v>
      </c>
      <c r="B1066" s="4">
        <v>46180</v>
      </c>
      <c r="C1066" t="s">
        <v>1807</v>
      </c>
      <c r="D1066" t="s">
        <v>1808</v>
      </c>
      <c r="E1066" t="s">
        <v>1809</v>
      </c>
      <c r="F1066" t="s">
        <v>1810</v>
      </c>
      <c r="I1066" t="s">
        <v>1820</v>
      </c>
      <c r="J1066" t="s">
        <v>564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</row>
    <row r="1067" spans="1:36" x14ac:dyDescent="0.35">
      <c r="A1067" s="3" t="str">
        <f t="shared" si="16"/>
        <v>Alex Goff</v>
      </c>
      <c r="B1067" s="4">
        <v>46180</v>
      </c>
      <c r="C1067" t="s">
        <v>1807</v>
      </c>
      <c r="D1067" t="s">
        <v>1808</v>
      </c>
      <c r="E1067" t="s">
        <v>1809</v>
      </c>
      <c r="F1067" t="s">
        <v>1810</v>
      </c>
      <c r="I1067" t="s">
        <v>1821</v>
      </c>
      <c r="J1067" t="s">
        <v>735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</row>
    <row r="1068" spans="1:36" x14ac:dyDescent="0.35">
      <c r="A1068" s="3" t="str">
        <f t="shared" si="16"/>
        <v>Louis Albertse</v>
      </c>
      <c r="B1068" s="4">
        <v>46180</v>
      </c>
      <c r="C1068" t="s">
        <v>1807</v>
      </c>
      <c r="D1068" t="s">
        <v>1808</v>
      </c>
      <c r="E1068" t="s">
        <v>1809</v>
      </c>
      <c r="F1068" t="s">
        <v>1810</v>
      </c>
      <c r="I1068" t="s">
        <v>1822</v>
      </c>
      <c r="J1068" t="s">
        <v>1142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</row>
    <row r="1069" spans="1:36" x14ac:dyDescent="0.35">
      <c r="A1069" s="3" t="str">
        <f t="shared" si="16"/>
        <v>Christofer Blomstrand</v>
      </c>
      <c r="B1069" s="4">
        <v>46180</v>
      </c>
      <c r="C1069" t="s">
        <v>1807</v>
      </c>
      <c r="D1069" t="s">
        <v>1808</v>
      </c>
      <c r="E1069" t="s">
        <v>1809</v>
      </c>
      <c r="F1069" t="s">
        <v>1810</v>
      </c>
      <c r="I1069" t="s">
        <v>1823</v>
      </c>
      <c r="J1069" t="s">
        <v>1824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</row>
    <row r="1070" spans="1:36" x14ac:dyDescent="0.35">
      <c r="A1070" s="3" t="str">
        <f t="shared" si="16"/>
        <v>Barclay Brown</v>
      </c>
      <c r="B1070" s="4">
        <v>46180</v>
      </c>
      <c r="C1070" t="s">
        <v>1807</v>
      </c>
      <c r="D1070" t="s">
        <v>1808</v>
      </c>
      <c r="E1070" t="s">
        <v>1809</v>
      </c>
      <c r="F1070" t="s">
        <v>1810</v>
      </c>
      <c r="I1070" t="s">
        <v>1583</v>
      </c>
      <c r="J1070" t="s">
        <v>1825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</row>
    <row r="1071" spans="1:36" x14ac:dyDescent="0.35">
      <c r="A1071" s="3" t="str">
        <f t="shared" si="16"/>
        <v>Mathieu Decottignies-Lafon</v>
      </c>
      <c r="B1071" s="4">
        <v>46180</v>
      </c>
      <c r="C1071" t="s">
        <v>1807</v>
      </c>
      <c r="D1071" t="s">
        <v>1808</v>
      </c>
      <c r="E1071" t="s">
        <v>1809</v>
      </c>
      <c r="F1071" t="s">
        <v>1810</v>
      </c>
      <c r="I1071" t="s">
        <v>1826</v>
      </c>
      <c r="J1071" t="s">
        <v>438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</row>
    <row r="1072" spans="1:36" x14ac:dyDescent="0.35">
      <c r="A1072" s="3" t="str">
        <f t="shared" si="16"/>
        <v>Callum Farr</v>
      </c>
      <c r="B1072" s="4">
        <v>46180</v>
      </c>
      <c r="C1072" t="s">
        <v>1807</v>
      </c>
      <c r="D1072" t="s">
        <v>1808</v>
      </c>
      <c r="E1072" t="s">
        <v>1809</v>
      </c>
      <c r="F1072" t="s">
        <v>1810</v>
      </c>
      <c r="I1072" t="s">
        <v>1827</v>
      </c>
      <c r="J1072" t="s">
        <v>1047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</row>
    <row r="1073" spans="1:36" x14ac:dyDescent="0.35">
      <c r="A1073" s="3" t="str">
        <f t="shared" si="16"/>
        <v>Marc Hammer</v>
      </c>
      <c r="B1073" s="4">
        <v>46180</v>
      </c>
      <c r="C1073" t="s">
        <v>1807</v>
      </c>
      <c r="D1073" t="s">
        <v>1808</v>
      </c>
      <c r="E1073" t="s">
        <v>1809</v>
      </c>
      <c r="F1073" t="s">
        <v>1810</v>
      </c>
      <c r="I1073" t="s">
        <v>1828</v>
      </c>
      <c r="J1073" t="s">
        <v>898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</row>
    <row r="1074" spans="1:36" x14ac:dyDescent="0.35">
      <c r="A1074" s="3" t="str">
        <f t="shared" si="16"/>
        <v>Sam Locke</v>
      </c>
      <c r="B1074" s="4">
        <v>46180</v>
      </c>
      <c r="C1074" t="s">
        <v>1807</v>
      </c>
      <c r="D1074" t="s">
        <v>1808</v>
      </c>
      <c r="E1074" t="s">
        <v>1809</v>
      </c>
      <c r="F1074" t="s">
        <v>1810</v>
      </c>
      <c r="I1074" t="s">
        <v>1829</v>
      </c>
      <c r="J1074" t="s">
        <v>331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</row>
    <row r="1075" spans="1:36" x14ac:dyDescent="0.35">
      <c r="A1075" s="3" t="str">
        <f t="shared" si="16"/>
        <v>Ryan Lumsden</v>
      </c>
      <c r="B1075" s="4">
        <v>46180</v>
      </c>
      <c r="C1075" t="s">
        <v>1807</v>
      </c>
      <c r="D1075" t="s">
        <v>1808</v>
      </c>
      <c r="E1075" t="s">
        <v>1809</v>
      </c>
      <c r="F1075" t="s">
        <v>1810</v>
      </c>
      <c r="I1075" t="s">
        <v>1830</v>
      </c>
      <c r="J1075" t="s">
        <v>1368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</row>
    <row r="1076" spans="1:36" x14ac:dyDescent="0.35">
      <c r="A1076" s="3" t="str">
        <f t="shared" si="16"/>
        <v>Bradley Bawden</v>
      </c>
      <c r="B1076" s="4">
        <v>46180</v>
      </c>
      <c r="C1076" t="s">
        <v>1807</v>
      </c>
      <c r="D1076" t="s">
        <v>1808</v>
      </c>
      <c r="E1076" t="s">
        <v>1809</v>
      </c>
      <c r="F1076" t="s">
        <v>1810</v>
      </c>
      <c r="I1076" t="s">
        <v>1831</v>
      </c>
      <c r="J1076" t="s">
        <v>1832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</row>
    <row r="1077" spans="1:36" x14ac:dyDescent="0.35">
      <c r="A1077" s="3" t="str">
        <f t="shared" si="16"/>
        <v>Tobias Eden</v>
      </c>
      <c r="B1077" s="4">
        <v>46180</v>
      </c>
      <c r="C1077" t="s">
        <v>1807</v>
      </c>
      <c r="D1077" t="s">
        <v>1808</v>
      </c>
      <c r="E1077" t="s">
        <v>1809</v>
      </c>
      <c r="F1077" t="s">
        <v>1810</v>
      </c>
      <c r="I1077" t="s">
        <v>1833</v>
      </c>
      <c r="J1077" t="s">
        <v>1785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</row>
    <row r="1078" spans="1:36" x14ac:dyDescent="0.35">
      <c r="A1078" s="3" t="str">
        <f t="shared" si="16"/>
        <v>Jhared Hack</v>
      </c>
      <c r="B1078" s="4">
        <v>46180</v>
      </c>
      <c r="C1078" t="s">
        <v>1807</v>
      </c>
      <c r="D1078" t="s">
        <v>1808</v>
      </c>
      <c r="E1078" t="s">
        <v>1809</v>
      </c>
      <c r="F1078" t="s">
        <v>1810</v>
      </c>
      <c r="I1078" t="s">
        <v>1834</v>
      </c>
      <c r="J1078" t="s">
        <v>1835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</row>
    <row r="1079" spans="1:36" x14ac:dyDescent="0.35">
      <c r="A1079" s="3" t="str">
        <f t="shared" si="16"/>
        <v>Kristian Krogh Johannessen</v>
      </c>
      <c r="B1079" s="4">
        <v>46180</v>
      </c>
      <c r="C1079" t="s">
        <v>1807</v>
      </c>
      <c r="D1079" t="s">
        <v>1808</v>
      </c>
      <c r="E1079" t="s">
        <v>1809</v>
      </c>
      <c r="F1079" t="s">
        <v>1810</v>
      </c>
      <c r="I1079" t="s">
        <v>1836</v>
      </c>
      <c r="J1079" t="s">
        <v>1837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</row>
    <row r="1080" spans="1:36" x14ac:dyDescent="0.35">
      <c r="A1080" s="3" t="str">
        <f t="shared" si="16"/>
        <v>Cooper Musselman</v>
      </c>
      <c r="B1080" s="4">
        <v>46180</v>
      </c>
      <c r="C1080" t="s">
        <v>1807</v>
      </c>
      <c r="D1080" t="s">
        <v>1808</v>
      </c>
      <c r="E1080" t="s">
        <v>1809</v>
      </c>
      <c r="F1080" t="s">
        <v>1810</v>
      </c>
      <c r="I1080" t="s">
        <v>1838</v>
      </c>
      <c r="J1080" t="s">
        <v>712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</row>
    <row r="1081" spans="1:36" x14ac:dyDescent="0.35">
      <c r="A1081" s="3" t="str">
        <f t="shared" si="16"/>
        <v>Alfie Plant</v>
      </c>
      <c r="B1081" s="4">
        <v>46180</v>
      </c>
      <c r="C1081" t="s">
        <v>1807</v>
      </c>
      <c r="D1081" t="s">
        <v>1808</v>
      </c>
      <c r="E1081" t="s">
        <v>1809</v>
      </c>
      <c r="F1081" t="s">
        <v>1810</v>
      </c>
      <c r="I1081" t="s">
        <v>1839</v>
      </c>
      <c r="J1081" t="s">
        <v>1840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</row>
    <row r="1082" spans="1:36" x14ac:dyDescent="0.35">
      <c r="A1082" s="3" t="str">
        <f t="shared" si="16"/>
        <v>Robin Sciot-Siegrist</v>
      </c>
      <c r="B1082" s="4">
        <v>46180</v>
      </c>
      <c r="C1082" t="s">
        <v>1807</v>
      </c>
      <c r="D1082" t="s">
        <v>1808</v>
      </c>
      <c r="E1082" t="s">
        <v>1809</v>
      </c>
      <c r="F1082" t="s">
        <v>1810</v>
      </c>
      <c r="I1082" t="s">
        <v>1841</v>
      </c>
      <c r="J1082" t="s">
        <v>488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</row>
    <row r="1083" spans="1:36" x14ac:dyDescent="0.35">
      <c r="A1083" s="3" t="str">
        <f t="shared" si="16"/>
        <v>Javier Calles Roman</v>
      </c>
      <c r="B1083" s="4">
        <v>46180</v>
      </c>
      <c r="C1083" t="s">
        <v>1807</v>
      </c>
      <c r="D1083" t="s">
        <v>1808</v>
      </c>
      <c r="E1083" t="s">
        <v>1809</v>
      </c>
      <c r="F1083" t="s">
        <v>1810</v>
      </c>
      <c r="I1083" t="s">
        <v>1842</v>
      </c>
      <c r="J1083" t="s">
        <v>1843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</row>
    <row r="1084" spans="1:36" x14ac:dyDescent="0.35">
      <c r="A1084" s="3" t="str">
        <f t="shared" si="16"/>
        <v>Chase Hanna</v>
      </c>
      <c r="B1084" s="4">
        <v>46180</v>
      </c>
      <c r="C1084" t="s">
        <v>1807</v>
      </c>
      <c r="D1084" t="s">
        <v>1808</v>
      </c>
      <c r="E1084" t="s">
        <v>1809</v>
      </c>
      <c r="F1084" t="s">
        <v>1810</v>
      </c>
      <c r="I1084" t="s">
        <v>1844</v>
      </c>
      <c r="J1084" t="s">
        <v>745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</row>
    <row r="1085" spans="1:36" x14ac:dyDescent="0.35">
      <c r="A1085" s="3" t="str">
        <f t="shared" si="16"/>
        <v>Sam Jones</v>
      </c>
      <c r="B1085" s="4">
        <v>46180</v>
      </c>
      <c r="C1085" t="s">
        <v>1807</v>
      </c>
      <c r="D1085" t="s">
        <v>1808</v>
      </c>
      <c r="E1085" t="s">
        <v>1809</v>
      </c>
      <c r="F1085" t="s">
        <v>1810</v>
      </c>
      <c r="I1085" t="s">
        <v>674</v>
      </c>
      <c r="J1085" t="s">
        <v>331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</row>
    <row r="1086" spans="1:36" x14ac:dyDescent="0.35">
      <c r="A1086" s="3" t="str">
        <f t="shared" si="16"/>
        <v>James Meyer De Beco</v>
      </c>
      <c r="B1086" s="4">
        <v>46180</v>
      </c>
      <c r="C1086" t="s">
        <v>1807</v>
      </c>
      <c r="D1086" t="s">
        <v>1808</v>
      </c>
      <c r="E1086" t="s">
        <v>1809</v>
      </c>
      <c r="F1086" t="s">
        <v>1810</v>
      </c>
      <c r="I1086" t="s">
        <v>1845</v>
      </c>
      <c r="J1086" t="s">
        <v>566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</row>
    <row r="1087" spans="1:36" x14ac:dyDescent="0.35">
      <c r="A1087" s="3" t="str">
        <f t="shared" si="16"/>
        <v>Christian Braunig</v>
      </c>
      <c r="B1087" s="4">
        <v>46180</v>
      </c>
      <c r="C1087" t="s">
        <v>1807</v>
      </c>
      <c r="D1087" t="s">
        <v>1808</v>
      </c>
      <c r="E1087" t="s">
        <v>1809</v>
      </c>
      <c r="F1087" t="s">
        <v>1810</v>
      </c>
      <c r="I1087" t="s">
        <v>1846</v>
      </c>
      <c r="J1087" t="s">
        <v>593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</row>
    <row r="1088" spans="1:36" x14ac:dyDescent="0.35">
      <c r="A1088" s="3" t="str">
        <f t="shared" si="16"/>
        <v>Tomas Gouveia</v>
      </c>
      <c r="B1088" s="4">
        <v>46180</v>
      </c>
      <c r="C1088" t="s">
        <v>1807</v>
      </c>
      <c r="D1088" t="s">
        <v>1808</v>
      </c>
      <c r="E1088" t="s">
        <v>1809</v>
      </c>
      <c r="F1088" t="s">
        <v>1810</v>
      </c>
      <c r="I1088" t="s">
        <v>1658</v>
      </c>
      <c r="J1088" t="s">
        <v>1034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</row>
    <row r="1089" spans="1:36" x14ac:dyDescent="0.35">
      <c r="A1089" s="3" t="str">
        <f t="shared" si="16"/>
        <v>Lorenzo Scalise</v>
      </c>
      <c r="B1089" s="4">
        <v>46180</v>
      </c>
      <c r="C1089" t="s">
        <v>1807</v>
      </c>
      <c r="D1089" t="s">
        <v>1808</v>
      </c>
      <c r="E1089" t="s">
        <v>1809</v>
      </c>
      <c r="F1089" t="s">
        <v>1810</v>
      </c>
      <c r="I1089" t="s">
        <v>1847</v>
      </c>
      <c r="J1089" t="s">
        <v>425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</row>
    <row r="1090" spans="1:36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1807</v>
      </c>
      <c r="D1090" t="s">
        <v>1808</v>
      </c>
      <c r="E1090" t="s">
        <v>1809</v>
      </c>
      <c r="F1090" t="s">
        <v>1810</v>
      </c>
      <c r="I1090" t="s">
        <v>1848</v>
      </c>
      <c r="J1090" t="s">
        <v>1849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</row>
    <row r="1091" spans="1:36" x14ac:dyDescent="0.35">
      <c r="A1091" s="3" t="str">
        <f t="shared" si="17"/>
        <v>Anton Albers</v>
      </c>
      <c r="B1091" s="4">
        <v>46180</v>
      </c>
      <c r="C1091" t="s">
        <v>1807</v>
      </c>
      <c r="D1091" t="s">
        <v>1808</v>
      </c>
      <c r="E1091" t="s">
        <v>1809</v>
      </c>
      <c r="F1091" t="s">
        <v>1810</v>
      </c>
      <c r="I1091" t="s">
        <v>1850</v>
      </c>
      <c r="J1091" t="s">
        <v>1851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</row>
    <row r="1092" spans="1:36" x14ac:dyDescent="0.35">
      <c r="A1092" s="3" t="str">
        <f t="shared" si="17"/>
        <v>Jannik De Bruyn</v>
      </c>
      <c r="B1092" s="4">
        <v>46180</v>
      </c>
      <c r="C1092" t="s">
        <v>1807</v>
      </c>
      <c r="D1092" t="s">
        <v>1808</v>
      </c>
      <c r="E1092" t="s">
        <v>1809</v>
      </c>
      <c r="F1092" t="s">
        <v>1810</v>
      </c>
      <c r="I1092" t="s">
        <v>1852</v>
      </c>
      <c r="J1092" t="s">
        <v>1853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</row>
    <row r="1093" spans="1:36" x14ac:dyDescent="0.35">
      <c r="A1093" s="3" t="str">
        <f t="shared" si="17"/>
        <v>Will Enefer</v>
      </c>
      <c r="B1093" s="4">
        <v>46180</v>
      </c>
      <c r="C1093" t="s">
        <v>1807</v>
      </c>
      <c r="D1093" t="s">
        <v>1808</v>
      </c>
      <c r="E1093" t="s">
        <v>1809</v>
      </c>
      <c r="F1093" t="s">
        <v>1810</v>
      </c>
      <c r="I1093" t="s">
        <v>1854</v>
      </c>
      <c r="J1093" t="s">
        <v>638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</row>
    <row r="1094" spans="1:36" x14ac:dyDescent="0.35">
      <c r="A1094" s="3" t="str">
        <f t="shared" si="17"/>
        <v>Filip Mruzek</v>
      </c>
      <c r="B1094" s="4">
        <v>46180</v>
      </c>
      <c r="C1094" t="s">
        <v>1807</v>
      </c>
      <c r="D1094" t="s">
        <v>1808</v>
      </c>
      <c r="E1094" t="s">
        <v>1809</v>
      </c>
      <c r="F1094" t="s">
        <v>1810</v>
      </c>
      <c r="I1094" t="s">
        <v>1855</v>
      </c>
      <c r="J1094" t="s">
        <v>1343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</row>
    <row r="1095" spans="1:36" x14ac:dyDescent="0.35">
      <c r="A1095" s="3" t="str">
        <f t="shared" si="17"/>
        <v>Robin Petersson</v>
      </c>
      <c r="B1095" s="4">
        <v>46180</v>
      </c>
      <c r="C1095" t="s">
        <v>1807</v>
      </c>
      <c r="D1095" t="s">
        <v>1808</v>
      </c>
      <c r="E1095" t="s">
        <v>1809</v>
      </c>
      <c r="F1095" t="s">
        <v>1810</v>
      </c>
      <c r="I1095" t="s">
        <v>1856</v>
      </c>
      <c r="J1095" t="s">
        <v>488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</row>
    <row r="1096" spans="1:36" x14ac:dyDescent="0.35">
      <c r="A1096" s="3" t="str">
        <f t="shared" si="17"/>
        <v>Will Porter</v>
      </c>
      <c r="B1096" s="4">
        <v>46180</v>
      </c>
      <c r="C1096" t="s">
        <v>1807</v>
      </c>
      <c r="D1096" t="s">
        <v>1808</v>
      </c>
      <c r="E1096" t="s">
        <v>1809</v>
      </c>
      <c r="F1096" t="s">
        <v>1810</v>
      </c>
      <c r="I1096" t="s">
        <v>767</v>
      </c>
      <c r="J1096" t="s">
        <v>638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</row>
    <row r="1097" spans="1:36" x14ac:dyDescent="0.35">
      <c r="A1097" s="3" t="str">
        <f t="shared" si="17"/>
        <v>Mark Power</v>
      </c>
      <c r="B1097" s="4">
        <v>46180</v>
      </c>
      <c r="C1097" t="s">
        <v>1807</v>
      </c>
      <c r="D1097" t="s">
        <v>1808</v>
      </c>
      <c r="E1097" t="s">
        <v>1809</v>
      </c>
      <c r="F1097" t="s">
        <v>1810</v>
      </c>
      <c r="I1097" t="s">
        <v>1857</v>
      </c>
      <c r="J1097" t="s">
        <v>660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</row>
    <row r="1098" spans="1:36" x14ac:dyDescent="0.35">
      <c r="A1098" s="3" t="str">
        <f t="shared" si="17"/>
        <v>Jamie Rutherford</v>
      </c>
      <c r="B1098" s="4">
        <v>46180</v>
      </c>
      <c r="C1098" t="s">
        <v>1807</v>
      </c>
      <c r="D1098" t="s">
        <v>1808</v>
      </c>
      <c r="E1098" t="s">
        <v>1809</v>
      </c>
      <c r="F1098" t="s">
        <v>1810</v>
      </c>
      <c r="I1098" t="s">
        <v>1858</v>
      </c>
      <c r="J1098" t="s">
        <v>1600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</row>
    <row r="1099" spans="1:36" x14ac:dyDescent="0.35">
      <c r="A1099" s="3" t="str">
        <f t="shared" si="17"/>
        <v>Jan Schneider</v>
      </c>
      <c r="B1099" s="4">
        <v>46180</v>
      </c>
      <c r="C1099" t="s">
        <v>1807</v>
      </c>
      <c r="D1099" t="s">
        <v>1808</v>
      </c>
      <c r="E1099" t="s">
        <v>1809</v>
      </c>
      <c r="F1099" t="s">
        <v>1810</v>
      </c>
      <c r="I1099" t="s">
        <v>1701</v>
      </c>
      <c r="J1099" t="s">
        <v>1859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</row>
    <row r="1100" spans="1:36" x14ac:dyDescent="0.35">
      <c r="A1100" s="3" t="str">
        <f t="shared" si="17"/>
        <v>Santiago Tarrio</v>
      </c>
      <c r="B1100" s="4">
        <v>46180</v>
      </c>
      <c r="C1100" t="s">
        <v>1807</v>
      </c>
      <c r="D1100" t="s">
        <v>1808</v>
      </c>
      <c r="E1100" t="s">
        <v>1809</v>
      </c>
      <c r="F1100" t="s">
        <v>1810</v>
      </c>
      <c r="I1100" t="s">
        <v>1860</v>
      </c>
      <c r="J1100" t="s">
        <v>818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</row>
    <row r="1101" spans="1:36" x14ac:dyDescent="0.35">
      <c r="A1101" s="3" t="str">
        <f t="shared" si="17"/>
        <v>Calum Fyfe</v>
      </c>
      <c r="B1101" s="4">
        <v>46180</v>
      </c>
      <c r="C1101" t="s">
        <v>1807</v>
      </c>
      <c r="D1101" t="s">
        <v>1808</v>
      </c>
      <c r="E1101" t="s">
        <v>1809</v>
      </c>
      <c r="F1101" t="s">
        <v>1810</v>
      </c>
      <c r="I1101" t="s">
        <v>1861</v>
      </c>
      <c r="J1101" t="s">
        <v>666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</row>
    <row r="1102" spans="1:36" x14ac:dyDescent="0.35">
      <c r="A1102" s="3" t="str">
        <f t="shared" si="17"/>
        <v>Per Langfors</v>
      </c>
      <c r="B1102" s="4">
        <v>46180</v>
      </c>
      <c r="C1102" t="s">
        <v>1807</v>
      </c>
      <c r="D1102" t="s">
        <v>1808</v>
      </c>
      <c r="E1102" t="s">
        <v>1809</v>
      </c>
      <c r="F1102" t="s">
        <v>1810</v>
      </c>
      <c r="I1102" t="s">
        <v>1862</v>
      </c>
      <c r="J1102" t="s">
        <v>1863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</row>
    <row r="1103" spans="1:36" x14ac:dyDescent="0.35">
      <c r="A1103" s="3" t="str">
        <f t="shared" si="17"/>
        <v>Adam Wallin</v>
      </c>
      <c r="B1103" s="4">
        <v>46180</v>
      </c>
      <c r="C1103" t="s">
        <v>1807</v>
      </c>
      <c r="D1103" t="s">
        <v>1808</v>
      </c>
      <c r="E1103" t="s">
        <v>1809</v>
      </c>
      <c r="F1103" t="s">
        <v>1810</v>
      </c>
      <c r="I1103" t="s">
        <v>1864</v>
      </c>
      <c r="J1103" t="s">
        <v>1040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</row>
    <row r="1104" spans="1:36" x14ac:dyDescent="0.35">
      <c r="A1104" s="3" t="str">
        <f t="shared" si="17"/>
        <v>Andrew Wilson</v>
      </c>
      <c r="B1104" s="4">
        <v>46180</v>
      </c>
      <c r="C1104" t="s">
        <v>1807</v>
      </c>
      <c r="D1104" t="s">
        <v>1808</v>
      </c>
      <c r="E1104" t="s">
        <v>1809</v>
      </c>
      <c r="F1104" t="s">
        <v>1810</v>
      </c>
      <c r="I1104" t="s">
        <v>1865</v>
      </c>
      <c r="J1104" t="s">
        <v>642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</row>
    <row r="1105" spans="1:36" x14ac:dyDescent="0.35">
      <c r="A1105" s="3" t="str">
        <f t="shared" si="17"/>
        <v>Christoffer Bring</v>
      </c>
      <c r="B1105" s="4">
        <v>46180</v>
      </c>
      <c r="C1105" t="s">
        <v>1807</v>
      </c>
      <c r="D1105" t="s">
        <v>1808</v>
      </c>
      <c r="E1105" t="s">
        <v>1809</v>
      </c>
      <c r="F1105" t="s">
        <v>1810</v>
      </c>
      <c r="I1105" t="s">
        <v>1866</v>
      </c>
      <c r="J1105" t="s">
        <v>1867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</row>
    <row r="1106" spans="1:36" x14ac:dyDescent="0.35">
      <c r="A1106" s="3" t="str">
        <f t="shared" si="17"/>
        <v>Aymeric Laussot</v>
      </c>
      <c r="B1106" s="4">
        <v>46180</v>
      </c>
      <c r="C1106" t="s">
        <v>1807</v>
      </c>
      <c r="D1106" t="s">
        <v>1808</v>
      </c>
      <c r="E1106" t="s">
        <v>1809</v>
      </c>
      <c r="F1106" t="s">
        <v>1810</v>
      </c>
      <c r="I1106" t="s">
        <v>1868</v>
      </c>
      <c r="J1106" t="s">
        <v>1869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</row>
    <row r="1107" spans="1:36" x14ac:dyDescent="0.35">
      <c r="A1107" s="3" t="str">
        <f t="shared" si="17"/>
        <v>Pierre Pineau</v>
      </c>
      <c r="B1107" s="4">
        <v>46180</v>
      </c>
      <c r="C1107" t="s">
        <v>1807</v>
      </c>
      <c r="D1107" t="s">
        <v>1808</v>
      </c>
      <c r="E1107" t="s">
        <v>1809</v>
      </c>
      <c r="F1107" t="s">
        <v>1810</v>
      </c>
      <c r="I1107" t="s">
        <v>1870</v>
      </c>
      <c r="J1107" t="s">
        <v>1871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</row>
    <row r="1108" spans="1:36" x14ac:dyDescent="0.35">
      <c r="A1108" s="3" t="str">
        <f t="shared" si="17"/>
        <v>Lauri Ruuska</v>
      </c>
      <c r="B1108" s="4">
        <v>46180</v>
      </c>
      <c r="C1108" t="s">
        <v>1807</v>
      </c>
      <c r="D1108" t="s">
        <v>1808</v>
      </c>
      <c r="E1108" t="s">
        <v>1809</v>
      </c>
      <c r="F1108" t="s">
        <v>1810</v>
      </c>
      <c r="I1108" t="s">
        <v>1872</v>
      </c>
      <c r="J1108" t="s">
        <v>1873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</row>
    <row r="1109" spans="1:36" x14ac:dyDescent="0.35">
      <c r="A1109" s="3" t="str">
        <f t="shared" si="17"/>
        <v>Victor Bjorlow</v>
      </c>
      <c r="B1109" s="4">
        <v>46180</v>
      </c>
      <c r="C1109" t="s">
        <v>1807</v>
      </c>
      <c r="D1109" t="s">
        <v>1808</v>
      </c>
      <c r="E1109" t="s">
        <v>1809</v>
      </c>
      <c r="F1109" t="s">
        <v>1810</v>
      </c>
      <c r="I1109" t="s">
        <v>1874</v>
      </c>
      <c r="J1109" t="s">
        <v>314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</row>
    <row r="1110" spans="1:36" x14ac:dyDescent="0.35">
      <c r="A1110" s="3" t="str">
        <f t="shared" si="17"/>
        <v>James Allan</v>
      </c>
      <c r="B1110" s="4">
        <v>46180</v>
      </c>
      <c r="C1110" t="s">
        <v>1807</v>
      </c>
      <c r="D1110" t="s">
        <v>1808</v>
      </c>
      <c r="E1110" t="s">
        <v>1809</v>
      </c>
      <c r="F1110" t="s">
        <v>1810</v>
      </c>
      <c r="I1110" t="s">
        <v>1261</v>
      </c>
      <c r="J1110" t="s">
        <v>566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</row>
    <row r="1111" spans="1:36" x14ac:dyDescent="0.35">
      <c r="A1111" s="3" t="str">
        <f t="shared" si="17"/>
        <v>Dimitrios Papadatos</v>
      </c>
      <c r="B1111" s="4">
        <v>46180</v>
      </c>
      <c r="C1111" t="s">
        <v>1807</v>
      </c>
      <c r="D1111" t="s">
        <v>1808</v>
      </c>
      <c r="E1111" t="s">
        <v>1809</v>
      </c>
      <c r="F1111" t="s">
        <v>1810</v>
      </c>
      <c r="I1111" t="s">
        <v>1875</v>
      </c>
      <c r="J1111" t="s">
        <v>1876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</row>
    <row r="1112" spans="1:36" x14ac:dyDescent="0.35">
      <c r="A1112" s="3" t="str">
        <f t="shared" si="17"/>
        <v>Christian Jacobsen</v>
      </c>
      <c r="B1112" s="4">
        <v>46180</v>
      </c>
      <c r="C1112" t="s">
        <v>1807</v>
      </c>
      <c r="D1112" t="s">
        <v>1808</v>
      </c>
      <c r="E1112" t="s">
        <v>1809</v>
      </c>
      <c r="F1112" t="s">
        <v>1810</v>
      </c>
      <c r="I1112" t="s">
        <v>1877</v>
      </c>
      <c r="J1112" t="s">
        <v>593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</row>
    <row r="1113" spans="1:36" x14ac:dyDescent="0.35">
      <c r="A1113" s="3" t="str">
        <f t="shared" si="17"/>
        <v>Ronan Mullarney</v>
      </c>
      <c r="B1113" s="4">
        <v>46180</v>
      </c>
      <c r="C1113" t="s">
        <v>1807</v>
      </c>
      <c r="D1113" t="s">
        <v>1808</v>
      </c>
      <c r="E1113" t="s">
        <v>1809</v>
      </c>
      <c r="F1113" t="s">
        <v>1810</v>
      </c>
      <c r="I1113" t="s">
        <v>1878</v>
      </c>
      <c r="J1113" t="s">
        <v>1879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</row>
    <row r="1114" spans="1:36" x14ac:dyDescent="0.35">
      <c r="A1114" s="3" t="str">
        <f t="shared" si="17"/>
        <v>Varun Chopra</v>
      </c>
      <c r="B1114" s="4">
        <v>46180</v>
      </c>
      <c r="C1114" t="s">
        <v>1807</v>
      </c>
      <c r="D1114" t="s">
        <v>1808</v>
      </c>
      <c r="E1114" t="s">
        <v>1809</v>
      </c>
      <c r="F1114" t="s">
        <v>1810</v>
      </c>
      <c r="I1114" t="s">
        <v>1880</v>
      </c>
      <c r="J1114" t="s">
        <v>910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</row>
    <row r="1115" spans="1:36" x14ac:dyDescent="0.35">
      <c r="A1115" s="3" t="str">
        <f t="shared" si="17"/>
        <v>Martin Eriksson</v>
      </c>
      <c r="B1115" s="4">
        <v>46180</v>
      </c>
      <c r="C1115" t="s">
        <v>1807</v>
      </c>
      <c r="D1115" t="s">
        <v>1808</v>
      </c>
      <c r="E1115" t="s">
        <v>1809</v>
      </c>
      <c r="F1115" t="s">
        <v>1810</v>
      </c>
      <c r="I1115" t="s">
        <v>1881</v>
      </c>
      <c r="J1115" t="s">
        <v>386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</row>
    <row r="1116" spans="1:36" x14ac:dyDescent="0.35">
      <c r="A1116" s="3" t="str">
        <f t="shared" si="17"/>
        <v>Jean Bekirian</v>
      </c>
      <c r="B1116" s="4">
        <v>46180</v>
      </c>
      <c r="C1116" t="s">
        <v>1807</v>
      </c>
      <c r="D1116" t="s">
        <v>1808</v>
      </c>
      <c r="E1116" t="s">
        <v>1809</v>
      </c>
      <c r="F1116" t="s">
        <v>1810</v>
      </c>
      <c r="I1116" t="s">
        <v>1882</v>
      </c>
      <c r="J1116" t="s">
        <v>1883</v>
      </c>
      <c r="K1116" t="s">
        <v>368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</row>
    <row r="1117" spans="1:36" x14ac:dyDescent="0.35">
      <c r="A1117" s="3" t="str">
        <f t="shared" si="17"/>
        <v>Kieran Cantley</v>
      </c>
      <c r="B1117" s="4">
        <v>46180</v>
      </c>
      <c r="C1117" t="s">
        <v>1807</v>
      </c>
      <c r="D1117" t="s">
        <v>1808</v>
      </c>
      <c r="E1117" t="s">
        <v>1809</v>
      </c>
      <c r="F1117" t="s">
        <v>1810</v>
      </c>
      <c r="I1117" t="s">
        <v>1884</v>
      </c>
      <c r="J1117" t="s">
        <v>1885</v>
      </c>
      <c r="K1117" t="s">
        <v>368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</row>
    <row r="1118" spans="1:36" x14ac:dyDescent="0.35">
      <c r="A1118" s="3" t="str">
        <f t="shared" si="17"/>
        <v>Anders Emil Ejlersen</v>
      </c>
      <c r="B1118" s="4">
        <v>46180</v>
      </c>
      <c r="C1118" t="s">
        <v>1807</v>
      </c>
      <c r="D1118" t="s">
        <v>1808</v>
      </c>
      <c r="E1118" t="s">
        <v>1809</v>
      </c>
      <c r="F1118" t="s">
        <v>1810</v>
      </c>
      <c r="I1118" t="s">
        <v>1886</v>
      </c>
      <c r="J1118" t="s">
        <v>1887</v>
      </c>
      <c r="K1118" t="s">
        <v>368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</row>
    <row r="1119" spans="1:36" x14ac:dyDescent="0.35">
      <c r="A1119" s="3" t="str">
        <f t="shared" si="17"/>
        <v>Palmer Jackson</v>
      </c>
      <c r="B1119" s="4">
        <v>46180</v>
      </c>
      <c r="C1119" t="s">
        <v>1807</v>
      </c>
      <c r="D1119" t="s">
        <v>1808</v>
      </c>
      <c r="E1119" t="s">
        <v>1809</v>
      </c>
      <c r="F1119" t="s">
        <v>1810</v>
      </c>
      <c r="I1119" t="s">
        <v>1888</v>
      </c>
      <c r="J1119" t="s">
        <v>1889</v>
      </c>
      <c r="K1119" t="s">
        <v>368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</row>
    <row r="1120" spans="1:36" x14ac:dyDescent="0.35">
      <c r="A1120" s="3" t="str">
        <f t="shared" si="17"/>
        <v>Frank Kennedy</v>
      </c>
      <c r="B1120" s="4">
        <v>46180</v>
      </c>
      <c r="C1120" t="s">
        <v>1807</v>
      </c>
      <c r="D1120" t="s">
        <v>1808</v>
      </c>
      <c r="E1120" t="s">
        <v>1809</v>
      </c>
      <c r="F1120" t="s">
        <v>1810</v>
      </c>
      <c r="I1120" t="s">
        <v>1890</v>
      </c>
      <c r="J1120" t="s">
        <v>1891</v>
      </c>
      <c r="K1120" t="s">
        <v>368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</row>
    <row r="1121" spans="1:36" x14ac:dyDescent="0.35">
      <c r="A1121" s="3" t="str">
        <f t="shared" si="17"/>
        <v>Dermot Mcelroy</v>
      </c>
      <c r="B1121" s="4">
        <v>46180</v>
      </c>
      <c r="C1121" t="s">
        <v>1807</v>
      </c>
      <c r="D1121" t="s">
        <v>1808</v>
      </c>
      <c r="E1121" t="s">
        <v>1809</v>
      </c>
      <c r="F1121" t="s">
        <v>1810</v>
      </c>
      <c r="I1121" t="s">
        <v>1892</v>
      </c>
      <c r="J1121" t="s">
        <v>1893</v>
      </c>
      <c r="K1121" t="s">
        <v>368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</row>
    <row r="1122" spans="1:36" x14ac:dyDescent="0.35">
      <c r="A1122" s="3" t="str">
        <f t="shared" si="17"/>
        <v>Lukas Nemecz</v>
      </c>
      <c r="B1122" s="4">
        <v>46180</v>
      </c>
      <c r="C1122" t="s">
        <v>1807</v>
      </c>
      <c r="D1122" t="s">
        <v>1808</v>
      </c>
      <c r="E1122" t="s">
        <v>1809</v>
      </c>
      <c r="F1122" t="s">
        <v>1810</v>
      </c>
      <c r="I1122" t="s">
        <v>1894</v>
      </c>
      <c r="J1122" t="s">
        <v>1895</v>
      </c>
      <c r="K1122" t="s">
        <v>368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</row>
    <row r="1123" spans="1:36" x14ac:dyDescent="0.35">
      <c r="A1123" s="3" t="str">
        <f t="shared" si="17"/>
        <v>Corey Shaun</v>
      </c>
      <c r="B1123" s="4">
        <v>46180</v>
      </c>
      <c r="C1123" t="s">
        <v>1807</v>
      </c>
      <c r="D1123" t="s">
        <v>1808</v>
      </c>
      <c r="E1123" t="s">
        <v>1809</v>
      </c>
      <c r="F1123" t="s">
        <v>1810</v>
      </c>
      <c r="I1123" t="s">
        <v>1896</v>
      </c>
      <c r="J1123" t="s">
        <v>521</v>
      </c>
      <c r="K1123" t="s">
        <v>368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</row>
    <row r="1124" spans="1:36" x14ac:dyDescent="0.35">
      <c r="A1124" s="3" t="str">
        <f t="shared" si="17"/>
        <v>Ben Sigel</v>
      </c>
      <c r="B1124" s="4">
        <v>46180</v>
      </c>
      <c r="C1124" t="s">
        <v>1807</v>
      </c>
      <c r="D1124" t="s">
        <v>1808</v>
      </c>
      <c r="E1124" t="s">
        <v>1809</v>
      </c>
      <c r="F1124" t="s">
        <v>1810</v>
      </c>
      <c r="I1124" t="s">
        <v>1897</v>
      </c>
      <c r="J1124" t="s">
        <v>709</v>
      </c>
      <c r="K1124" t="s">
        <v>368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</row>
    <row r="1125" spans="1:36" x14ac:dyDescent="0.35">
      <c r="A1125" s="3" t="str">
        <f t="shared" si="17"/>
        <v>Joseba Torres</v>
      </c>
      <c r="B1125" s="4">
        <v>46180</v>
      </c>
      <c r="C1125" t="s">
        <v>1807</v>
      </c>
      <c r="D1125" t="s">
        <v>1808</v>
      </c>
      <c r="E1125" t="s">
        <v>1809</v>
      </c>
      <c r="F1125" t="s">
        <v>1810</v>
      </c>
      <c r="I1125" t="s">
        <v>1898</v>
      </c>
      <c r="J1125" t="s">
        <v>1899</v>
      </c>
      <c r="K1125" t="s">
        <v>368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</row>
    <row r="1126" spans="1:36" x14ac:dyDescent="0.35">
      <c r="A1126" s="3" t="str">
        <f t="shared" si="17"/>
        <v>M.J. Viljoen</v>
      </c>
      <c r="B1126" s="4">
        <v>46180</v>
      </c>
      <c r="C1126" t="s">
        <v>1807</v>
      </c>
      <c r="D1126" t="s">
        <v>1808</v>
      </c>
      <c r="E1126" t="s">
        <v>1809</v>
      </c>
      <c r="F1126" t="s">
        <v>1810</v>
      </c>
      <c r="I1126" t="s">
        <v>1900</v>
      </c>
      <c r="J1126" t="s">
        <v>795</v>
      </c>
      <c r="K1126" t="s">
        <v>368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</row>
    <row r="1127" spans="1:36" x14ac:dyDescent="0.35">
      <c r="A1127" s="3" t="str">
        <f t="shared" si="17"/>
        <v>Jean-Leon Aeschlimann</v>
      </c>
      <c r="B1127" s="4">
        <v>46180</v>
      </c>
      <c r="C1127" t="s">
        <v>1807</v>
      </c>
      <c r="D1127" t="s">
        <v>1808</v>
      </c>
      <c r="E1127" t="s">
        <v>1809</v>
      </c>
      <c r="F1127" t="s">
        <v>1810</v>
      </c>
      <c r="I1127" t="s">
        <v>1901</v>
      </c>
      <c r="J1127" t="s">
        <v>1902</v>
      </c>
      <c r="K1127" t="s">
        <v>368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</row>
    <row r="1128" spans="1:36" x14ac:dyDescent="0.35">
      <c r="A1128" s="3" t="str">
        <f t="shared" si="17"/>
        <v>Bjorn Akesson</v>
      </c>
      <c r="B1128" s="4">
        <v>46180</v>
      </c>
      <c r="C1128" t="s">
        <v>1807</v>
      </c>
      <c r="D1128" t="s">
        <v>1808</v>
      </c>
      <c r="E1128" t="s">
        <v>1809</v>
      </c>
      <c r="F1128" t="s">
        <v>1810</v>
      </c>
      <c r="I1128" t="s">
        <v>1903</v>
      </c>
      <c r="J1128" t="s">
        <v>1904</v>
      </c>
      <c r="K1128" t="s">
        <v>368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</row>
    <row r="1129" spans="1:36" x14ac:dyDescent="0.35">
      <c r="A1129" s="3" t="str">
        <f t="shared" si="17"/>
        <v>Javier Barcos Garbayo</v>
      </c>
      <c r="B1129" s="4">
        <v>46180</v>
      </c>
      <c r="C1129" t="s">
        <v>1807</v>
      </c>
      <c r="D1129" t="s">
        <v>1808</v>
      </c>
      <c r="E1129" t="s">
        <v>1809</v>
      </c>
      <c r="F1129" t="s">
        <v>1810</v>
      </c>
      <c r="I1129" t="s">
        <v>1905</v>
      </c>
      <c r="J1129" t="s">
        <v>1843</v>
      </c>
      <c r="K1129" t="s">
        <v>368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</row>
    <row r="1130" spans="1:36" x14ac:dyDescent="0.35">
      <c r="A1130" s="3" t="str">
        <f t="shared" si="17"/>
        <v>Taylor Carter</v>
      </c>
      <c r="B1130" s="4">
        <v>46180</v>
      </c>
      <c r="C1130" t="s">
        <v>1807</v>
      </c>
      <c r="D1130" t="s">
        <v>1808</v>
      </c>
      <c r="E1130" t="s">
        <v>1809</v>
      </c>
      <c r="F1130" t="s">
        <v>1810</v>
      </c>
      <c r="I1130" t="s">
        <v>1050</v>
      </c>
      <c r="J1130" t="s">
        <v>654</v>
      </c>
      <c r="K1130" t="s">
        <v>368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</row>
    <row r="1131" spans="1:36" x14ac:dyDescent="0.35">
      <c r="A1131" s="3" t="str">
        <f t="shared" si="17"/>
        <v>Tiger Christensen</v>
      </c>
      <c r="B1131" s="4">
        <v>46180</v>
      </c>
      <c r="C1131" t="s">
        <v>1807</v>
      </c>
      <c r="D1131" t="s">
        <v>1808</v>
      </c>
      <c r="E1131" t="s">
        <v>1809</v>
      </c>
      <c r="F1131" t="s">
        <v>1810</v>
      </c>
      <c r="I1131" t="s">
        <v>1906</v>
      </c>
      <c r="J1131" t="s">
        <v>1907</v>
      </c>
      <c r="K1131" t="s">
        <v>368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</row>
    <row r="1132" spans="1:36" x14ac:dyDescent="0.35">
      <c r="A1132" s="3" t="str">
        <f t="shared" si="17"/>
        <v>Canon Claycomb</v>
      </c>
      <c r="B1132" s="4">
        <v>46180</v>
      </c>
      <c r="C1132" t="s">
        <v>1807</v>
      </c>
      <c r="D1132" t="s">
        <v>1808</v>
      </c>
      <c r="E1132" t="s">
        <v>1809</v>
      </c>
      <c r="F1132" t="s">
        <v>1810</v>
      </c>
      <c r="I1132" t="s">
        <v>1908</v>
      </c>
      <c r="J1132" t="s">
        <v>1909</v>
      </c>
      <c r="K1132" t="s">
        <v>368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</row>
    <row r="1133" spans="1:36" x14ac:dyDescent="0.35">
      <c r="A1133" s="3" t="str">
        <f t="shared" si="17"/>
        <v>Jack Davidson</v>
      </c>
      <c r="B1133" s="4">
        <v>46180</v>
      </c>
      <c r="C1133" t="s">
        <v>1807</v>
      </c>
      <c r="D1133" t="s">
        <v>1808</v>
      </c>
      <c r="E1133" t="s">
        <v>1809</v>
      </c>
      <c r="F1133" t="s">
        <v>1810</v>
      </c>
      <c r="I1133" t="s">
        <v>1910</v>
      </c>
      <c r="J1133" t="s">
        <v>550</v>
      </c>
      <c r="K1133" t="s">
        <v>368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36" x14ac:dyDescent="0.35">
      <c r="A1134" s="3" t="str">
        <f t="shared" si="17"/>
        <v>John-Ross Galbraith</v>
      </c>
      <c r="B1134" s="4">
        <v>46180</v>
      </c>
      <c r="C1134" t="s">
        <v>1807</v>
      </c>
      <c r="D1134" t="s">
        <v>1808</v>
      </c>
      <c r="E1134" t="s">
        <v>1809</v>
      </c>
      <c r="F1134" t="s">
        <v>1810</v>
      </c>
      <c r="I1134" t="s">
        <v>1911</v>
      </c>
      <c r="J1134" t="s">
        <v>1912</v>
      </c>
      <c r="K1134" t="s">
        <v>368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36" x14ac:dyDescent="0.35">
      <c r="A1135" s="3" t="str">
        <f t="shared" si="17"/>
        <v>Matt Gilchrest</v>
      </c>
      <c r="B1135" s="4">
        <v>46180</v>
      </c>
      <c r="C1135" t="s">
        <v>1807</v>
      </c>
      <c r="D1135" t="s">
        <v>1808</v>
      </c>
      <c r="E1135" t="s">
        <v>1809</v>
      </c>
      <c r="F1135" t="s">
        <v>1810</v>
      </c>
      <c r="I1135" t="s">
        <v>1913</v>
      </c>
      <c r="J1135" t="s">
        <v>831</v>
      </c>
      <c r="K1135" t="s">
        <v>368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36" x14ac:dyDescent="0.35">
      <c r="A1136" s="3" t="str">
        <f t="shared" si="17"/>
        <v>Oliver Gillberg</v>
      </c>
      <c r="B1136" s="4">
        <v>46180</v>
      </c>
      <c r="C1136" t="s">
        <v>1807</v>
      </c>
      <c r="D1136" t="s">
        <v>1808</v>
      </c>
      <c r="E1136" t="s">
        <v>1809</v>
      </c>
      <c r="F1136" t="s">
        <v>1810</v>
      </c>
      <c r="I1136" t="s">
        <v>1914</v>
      </c>
      <c r="J1136" t="s">
        <v>1356</v>
      </c>
      <c r="K1136" t="s">
        <v>368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1807</v>
      </c>
      <c r="D1137" t="s">
        <v>1808</v>
      </c>
      <c r="E1137" t="s">
        <v>1809</v>
      </c>
      <c r="F1137" t="s">
        <v>1810</v>
      </c>
      <c r="I1137" t="s">
        <v>1915</v>
      </c>
      <c r="J1137" t="s">
        <v>1055</v>
      </c>
      <c r="K1137" t="s">
        <v>368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1807</v>
      </c>
      <c r="D1138" t="s">
        <v>1808</v>
      </c>
      <c r="E1138" t="s">
        <v>1809</v>
      </c>
      <c r="F1138" t="s">
        <v>1810</v>
      </c>
      <c r="I1138" t="s">
        <v>1916</v>
      </c>
      <c r="J1138" t="s">
        <v>1917</v>
      </c>
      <c r="K1138" t="s">
        <v>368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1807</v>
      </c>
      <c r="D1139" t="s">
        <v>1808</v>
      </c>
      <c r="E1139" t="s">
        <v>1809</v>
      </c>
      <c r="F1139" t="s">
        <v>1810</v>
      </c>
      <c r="I1139" t="s">
        <v>1918</v>
      </c>
      <c r="J1139" t="s">
        <v>1612</v>
      </c>
      <c r="K1139" t="s">
        <v>368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1807</v>
      </c>
      <c r="D1140" t="s">
        <v>1808</v>
      </c>
      <c r="E1140" t="s">
        <v>1809</v>
      </c>
      <c r="F1140" t="s">
        <v>1810</v>
      </c>
      <c r="I1140" t="s">
        <v>1919</v>
      </c>
      <c r="J1140" t="s">
        <v>407</v>
      </c>
      <c r="K1140" t="s">
        <v>368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1807</v>
      </c>
      <c r="D1141" t="s">
        <v>1808</v>
      </c>
      <c r="E1141" t="s">
        <v>1809</v>
      </c>
      <c r="F1141" t="s">
        <v>1810</v>
      </c>
      <c r="I1141" t="s">
        <v>1920</v>
      </c>
      <c r="J1141" t="s">
        <v>652</v>
      </c>
      <c r="K1141" t="s">
        <v>368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1807</v>
      </c>
      <c r="D1142" t="s">
        <v>1808</v>
      </c>
      <c r="E1142" t="s">
        <v>1809</v>
      </c>
      <c r="F1142" t="s">
        <v>1810</v>
      </c>
      <c r="I1142" t="s">
        <v>1530</v>
      </c>
      <c r="J1142" t="s">
        <v>1921</v>
      </c>
      <c r="K1142" t="s">
        <v>368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1807</v>
      </c>
      <c r="D1143" t="s">
        <v>1808</v>
      </c>
      <c r="E1143" t="s">
        <v>1809</v>
      </c>
      <c r="F1143" t="s">
        <v>1810</v>
      </c>
      <c r="I1143" t="s">
        <v>1922</v>
      </c>
      <c r="J1143" t="s">
        <v>1923</v>
      </c>
      <c r="K1143" t="s">
        <v>368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1807</v>
      </c>
      <c r="D1144" t="s">
        <v>1808</v>
      </c>
      <c r="E1144" t="s">
        <v>1809</v>
      </c>
      <c r="F1144" t="s">
        <v>1810</v>
      </c>
      <c r="I1144" t="s">
        <v>1924</v>
      </c>
      <c r="J1144" t="s">
        <v>1925</v>
      </c>
      <c r="K1144" t="s">
        <v>368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1807</v>
      </c>
      <c r="D1145" t="s">
        <v>1808</v>
      </c>
      <c r="E1145" t="s">
        <v>1809</v>
      </c>
      <c r="F1145" t="s">
        <v>1810</v>
      </c>
      <c r="I1145" t="s">
        <v>1926</v>
      </c>
      <c r="J1145" t="s">
        <v>1927</v>
      </c>
      <c r="K1145" t="s">
        <v>368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1807</v>
      </c>
      <c r="D1146" t="s">
        <v>1808</v>
      </c>
      <c r="E1146" t="s">
        <v>1809</v>
      </c>
      <c r="F1146" t="s">
        <v>1810</v>
      </c>
      <c r="I1146" t="s">
        <v>1928</v>
      </c>
      <c r="J1146" t="s">
        <v>1929</v>
      </c>
      <c r="K1146" t="s">
        <v>368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1807</v>
      </c>
      <c r="D1147" t="s">
        <v>1808</v>
      </c>
      <c r="E1147" t="s">
        <v>1809</v>
      </c>
      <c r="F1147" t="s">
        <v>1810</v>
      </c>
      <c r="I1147" t="s">
        <v>1930</v>
      </c>
      <c r="J1147" t="s">
        <v>806</v>
      </c>
      <c r="K1147" t="s">
        <v>368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1807</v>
      </c>
      <c r="D1148" t="s">
        <v>1808</v>
      </c>
      <c r="E1148" t="s">
        <v>1809</v>
      </c>
      <c r="F1148" t="s">
        <v>1810</v>
      </c>
      <c r="I1148" t="s">
        <v>1931</v>
      </c>
      <c r="J1148" t="s">
        <v>1932</v>
      </c>
      <c r="K1148" t="s">
        <v>368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1807</v>
      </c>
      <c r="D1149" t="s">
        <v>1808</v>
      </c>
      <c r="E1149" t="s">
        <v>1809</v>
      </c>
      <c r="F1149" t="s">
        <v>1810</v>
      </c>
      <c r="I1149" t="s">
        <v>1933</v>
      </c>
      <c r="J1149" t="s">
        <v>1934</v>
      </c>
      <c r="K1149" t="s">
        <v>368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1807</v>
      </c>
      <c r="D1150" t="s">
        <v>1808</v>
      </c>
      <c r="E1150" t="s">
        <v>1809</v>
      </c>
      <c r="F1150" t="s">
        <v>1810</v>
      </c>
      <c r="I1150" t="s">
        <v>1935</v>
      </c>
      <c r="J1150" t="s">
        <v>1026</v>
      </c>
      <c r="K1150" t="s">
        <v>368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1807</v>
      </c>
      <c r="D1151" t="s">
        <v>1808</v>
      </c>
      <c r="E1151" t="s">
        <v>1809</v>
      </c>
      <c r="F1151" t="s">
        <v>1810</v>
      </c>
      <c r="I1151" t="s">
        <v>1936</v>
      </c>
      <c r="J1151" t="s">
        <v>1937</v>
      </c>
      <c r="K1151" t="s">
        <v>368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1807</v>
      </c>
      <c r="D1152" t="s">
        <v>1808</v>
      </c>
      <c r="E1152" t="s">
        <v>1809</v>
      </c>
      <c r="F1152" t="s">
        <v>1810</v>
      </c>
      <c r="I1152" t="s">
        <v>1938</v>
      </c>
      <c r="J1152" t="s">
        <v>1939</v>
      </c>
      <c r="K1152" t="s">
        <v>368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1807</v>
      </c>
      <c r="D1153" t="s">
        <v>1808</v>
      </c>
      <c r="E1153" t="s">
        <v>1809</v>
      </c>
      <c r="F1153" t="s">
        <v>1810</v>
      </c>
      <c r="I1153" t="s">
        <v>522</v>
      </c>
      <c r="J1153" t="s">
        <v>388</v>
      </c>
      <c r="K1153" t="s">
        <v>368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1807</v>
      </c>
      <c r="D1154" t="s">
        <v>1808</v>
      </c>
      <c r="E1154" t="s">
        <v>1809</v>
      </c>
      <c r="F1154" t="s">
        <v>1810</v>
      </c>
      <c r="I1154" t="s">
        <v>1940</v>
      </c>
      <c r="J1154" t="s">
        <v>964</v>
      </c>
      <c r="K1154" t="s">
        <v>368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1807</v>
      </c>
      <c r="D1155" t="s">
        <v>1808</v>
      </c>
      <c r="E1155" t="s">
        <v>1809</v>
      </c>
      <c r="F1155" t="s">
        <v>1810</v>
      </c>
      <c r="I1155" t="s">
        <v>1941</v>
      </c>
      <c r="J1155" t="s">
        <v>1782</v>
      </c>
      <c r="K1155" t="s">
        <v>368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1807</v>
      </c>
      <c r="D1156" t="s">
        <v>1808</v>
      </c>
      <c r="E1156" t="s">
        <v>1809</v>
      </c>
      <c r="F1156" t="s">
        <v>1810</v>
      </c>
      <c r="I1156" t="s">
        <v>1942</v>
      </c>
      <c r="J1156" t="s">
        <v>1943</v>
      </c>
      <c r="K1156" t="s">
        <v>368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1807</v>
      </c>
      <c r="D1157" t="s">
        <v>1808</v>
      </c>
      <c r="E1157" t="s">
        <v>1809</v>
      </c>
      <c r="F1157" t="s">
        <v>1810</v>
      </c>
      <c r="I1157" t="s">
        <v>1944</v>
      </c>
      <c r="J1157" t="s">
        <v>1945</v>
      </c>
      <c r="K1157" t="s">
        <v>368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1807</v>
      </c>
      <c r="D1158" t="s">
        <v>1808</v>
      </c>
      <c r="E1158" t="s">
        <v>1809</v>
      </c>
      <c r="F1158" t="s">
        <v>1810</v>
      </c>
      <c r="I1158" t="s">
        <v>1946</v>
      </c>
      <c r="J1158" t="s">
        <v>1947</v>
      </c>
      <c r="K1158" t="s">
        <v>368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1807</v>
      </c>
      <c r="D1159" t="s">
        <v>1808</v>
      </c>
      <c r="E1159" t="s">
        <v>1809</v>
      </c>
      <c r="F1159" t="s">
        <v>1810</v>
      </c>
      <c r="I1159" t="s">
        <v>1948</v>
      </c>
      <c r="J1159" t="s">
        <v>560</v>
      </c>
      <c r="K1159" t="s">
        <v>368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1807</v>
      </c>
      <c r="D1160" t="s">
        <v>1808</v>
      </c>
      <c r="E1160" t="s">
        <v>1809</v>
      </c>
      <c r="F1160" t="s">
        <v>1810</v>
      </c>
      <c r="I1160" t="s">
        <v>712</v>
      </c>
      <c r="J1160" t="s">
        <v>566</v>
      </c>
      <c r="K1160" t="s">
        <v>368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1807</v>
      </c>
      <c r="D1161" t="s">
        <v>1808</v>
      </c>
      <c r="E1161" t="s">
        <v>1809</v>
      </c>
      <c r="F1161" t="s">
        <v>1810</v>
      </c>
      <c r="I1161" t="s">
        <v>1949</v>
      </c>
      <c r="J1161" t="s">
        <v>588</v>
      </c>
      <c r="K1161" t="s">
        <v>368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1807</v>
      </c>
      <c r="D1162" t="s">
        <v>1808</v>
      </c>
      <c r="E1162" t="s">
        <v>1809</v>
      </c>
      <c r="F1162" t="s">
        <v>1810</v>
      </c>
      <c r="I1162" t="s">
        <v>1950</v>
      </c>
      <c r="J1162" t="s">
        <v>729</v>
      </c>
      <c r="K1162" t="s">
        <v>368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1807</v>
      </c>
      <c r="D1163" t="s">
        <v>1808</v>
      </c>
      <c r="E1163" t="s">
        <v>1809</v>
      </c>
      <c r="F1163" t="s">
        <v>1810</v>
      </c>
      <c r="I1163" t="s">
        <v>1041</v>
      </c>
      <c r="J1163" t="s">
        <v>560</v>
      </c>
      <c r="K1163" t="s">
        <v>368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1807</v>
      </c>
      <c r="D1164" t="s">
        <v>1808</v>
      </c>
      <c r="E1164" t="s">
        <v>1809</v>
      </c>
      <c r="F1164" t="s">
        <v>1810</v>
      </c>
      <c r="I1164" t="s">
        <v>1951</v>
      </c>
      <c r="J1164" t="s">
        <v>1952</v>
      </c>
      <c r="K1164" t="s">
        <v>368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1807</v>
      </c>
      <c r="D1165" t="s">
        <v>1808</v>
      </c>
      <c r="E1165" t="s">
        <v>1809</v>
      </c>
      <c r="F1165" t="s">
        <v>1810</v>
      </c>
      <c r="I1165" t="s">
        <v>1953</v>
      </c>
      <c r="J1165" t="s">
        <v>1782</v>
      </c>
      <c r="K1165" t="s">
        <v>368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1807</v>
      </c>
      <c r="D1166" t="s">
        <v>1808</v>
      </c>
      <c r="E1166" t="s">
        <v>1809</v>
      </c>
      <c r="F1166" t="s">
        <v>1810</v>
      </c>
      <c r="I1166" t="s">
        <v>1718</v>
      </c>
      <c r="J1166" t="s">
        <v>1018</v>
      </c>
      <c r="K1166" t="s">
        <v>368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1807</v>
      </c>
      <c r="D1167" t="s">
        <v>1808</v>
      </c>
      <c r="E1167" t="s">
        <v>1809</v>
      </c>
      <c r="F1167" t="s">
        <v>1810</v>
      </c>
      <c r="I1167" t="s">
        <v>1954</v>
      </c>
      <c r="J1167" t="s">
        <v>1955</v>
      </c>
      <c r="K1167" t="s">
        <v>368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1807</v>
      </c>
      <c r="D1168" t="s">
        <v>1808</v>
      </c>
      <c r="E1168" t="s">
        <v>1809</v>
      </c>
      <c r="F1168" t="s">
        <v>1810</v>
      </c>
      <c r="I1168" t="s">
        <v>1956</v>
      </c>
      <c r="J1168" t="s">
        <v>1879</v>
      </c>
      <c r="K1168" t="s">
        <v>368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1807</v>
      </c>
      <c r="D1169" t="s">
        <v>1808</v>
      </c>
      <c r="E1169" t="s">
        <v>1809</v>
      </c>
      <c r="F1169" t="s">
        <v>1810</v>
      </c>
      <c r="I1169" t="s">
        <v>1957</v>
      </c>
      <c r="J1169" t="s">
        <v>1091</v>
      </c>
      <c r="K1169" t="s">
        <v>368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1807</v>
      </c>
      <c r="D1170" t="s">
        <v>1808</v>
      </c>
      <c r="E1170" t="s">
        <v>1809</v>
      </c>
      <c r="F1170" t="s">
        <v>1810</v>
      </c>
      <c r="I1170" t="s">
        <v>1958</v>
      </c>
      <c r="J1170" t="s">
        <v>1959</v>
      </c>
      <c r="K1170" t="s">
        <v>368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1807</v>
      </c>
      <c r="D1171" t="s">
        <v>1808</v>
      </c>
      <c r="E1171" t="s">
        <v>1809</v>
      </c>
      <c r="F1171" t="s">
        <v>1810</v>
      </c>
      <c r="I1171" t="s">
        <v>1960</v>
      </c>
      <c r="J1171" t="s">
        <v>1824</v>
      </c>
      <c r="K1171" t="s">
        <v>368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1807</v>
      </c>
      <c r="D1172" t="s">
        <v>1808</v>
      </c>
      <c r="E1172" t="s">
        <v>1809</v>
      </c>
      <c r="F1172" t="s">
        <v>1810</v>
      </c>
      <c r="I1172" t="s">
        <v>1961</v>
      </c>
      <c r="J1172" t="s">
        <v>1235</v>
      </c>
      <c r="K1172" t="s">
        <v>368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1807</v>
      </c>
      <c r="D1173" t="s">
        <v>1808</v>
      </c>
      <c r="E1173" t="s">
        <v>1809</v>
      </c>
      <c r="F1173" t="s">
        <v>1810</v>
      </c>
      <c r="I1173" t="s">
        <v>1962</v>
      </c>
      <c r="J1173" t="s">
        <v>480</v>
      </c>
      <c r="K1173" t="s">
        <v>368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1807</v>
      </c>
      <c r="D1174" t="s">
        <v>1808</v>
      </c>
      <c r="E1174" t="s">
        <v>1809</v>
      </c>
      <c r="F1174" t="s">
        <v>1810</v>
      </c>
      <c r="I1174" t="s">
        <v>1963</v>
      </c>
      <c r="J1174" t="s">
        <v>1964</v>
      </c>
      <c r="K1174" t="s">
        <v>368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1807</v>
      </c>
      <c r="D1175" t="s">
        <v>1808</v>
      </c>
      <c r="E1175" t="s">
        <v>1809</v>
      </c>
      <c r="F1175" t="s">
        <v>1810</v>
      </c>
      <c r="I1175" t="s">
        <v>1965</v>
      </c>
      <c r="J1175" t="s">
        <v>384</v>
      </c>
      <c r="K1175" t="s">
        <v>368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1807</v>
      </c>
      <c r="D1176" t="s">
        <v>1808</v>
      </c>
      <c r="E1176" t="s">
        <v>1809</v>
      </c>
      <c r="F1176" t="s">
        <v>1810</v>
      </c>
      <c r="I1176" t="s">
        <v>1966</v>
      </c>
      <c r="J1176" t="s">
        <v>388</v>
      </c>
      <c r="K1176" t="s">
        <v>368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1807</v>
      </c>
      <c r="D1177" t="s">
        <v>1808</v>
      </c>
      <c r="E1177" t="s">
        <v>1809</v>
      </c>
      <c r="F1177" t="s">
        <v>1810</v>
      </c>
      <c r="I1177" t="s">
        <v>1967</v>
      </c>
      <c r="J1177" t="s">
        <v>1968</v>
      </c>
      <c r="K1177" t="s">
        <v>368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1807</v>
      </c>
      <c r="D1178" t="s">
        <v>1808</v>
      </c>
      <c r="E1178" t="s">
        <v>1809</v>
      </c>
      <c r="F1178" t="s">
        <v>1810</v>
      </c>
      <c r="I1178" t="s">
        <v>1969</v>
      </c>
      <c r="J1178" t="s">
        <v>1970</v>
      </c>
      <c r="K1178" t="s">
        <v>368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1807</v>
      </c>
      <c r="D1179" t="s">
        <v>1808</v>
      </c>
      <c r="E1179" t="s">
        <v>1809</v>
      </c>
      <c r="F1179" t="s">
        <v>1810</v>
      </c>
      <c r="I1179" t="s">
        <v>1971</v>
      </c>
      <c r="J1179" t="s">
        <v>1972</v>
      </c>
      <c r="K1179" t="s">
        <v>368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1807</v>
      </c>
      <c r="D1180" t="s">
        <v>1808</v>
      </c>
      <c r="E1180" t="s">
        <v>1809</v>
      </c>
      <c r="F1180" t="s">
        <v>1810</v>
      </c>
      <c r="I1180" t="s">
        <v>1973</v>
      </c>
      <c r="J1180" t="s">
        <v>550</v>
      </c>
      <c r="K1180" t="s">
        <v>368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1807</v>
      </c>
      <c r="D1181" t="s">
        <v>1808</v>
      </c>
      <c r="E1181" t="s">
        <v>1809</v>
      </c>
      <c r="F1181" t="s">
        <v>1810</v>
      </c>
      <c r="I1181" t="s">
        <v>1974</v>
      </c>
      <c r="J1181" t="s">
        <v>699</v>
      </c>
      <c r="K1181" t="s">
        <v>368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1807</v>
      </c>
      <c r="D1182" t="s">
        <v>1808</v>
      </c>
      <c r="E1182" t="s">
        <v>1809</v>
      </c>
      <c r="F1182" t="s">
        <v>1810</v>
      </c>
      <c r="I1182" t="s">
        <v>1975</v>
      </c>
      <c r="J1182" t="s">
        <v>1976</v>
      </c>
      <c r="K1182" t="s">
        <v>368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1807</v>
      </c>
      <c r="D1183" t="s">
        <v>1808</v>
      </c>
      <c r="E1183" t="s">
        <v>1809</v>
      </c>
      <c r="F1183" t="s">
        <v>1810</v>
      </c>
      <c r="I1183" t="s">
        <v>1977</v>
      </c>
      <c r="J1183" t="s">
        <v>480</v>
      </c>
      <c r="K1183" t="s">
        <v>368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1807</v>
      </c>
      <c r="D1184" t="s">
        <v>1808</v>
      </c>
      <c r="E1184" t="s">
        <v>1809</v>
      </c>
      <c r="F1184" t="s">
        <v>1810</v>
      </c>
      <c r="I1184" t="s">
        <v>1978</v>
      </c>
      <c r="J1184" t="s">
        <v>1368</v>
      </c>
      <c r="K1184" t="s">
        <v>368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1807</v>
      </c>
      <c r="D1185" t="s">
        <v>1808</v>
      </c>
      <c r="E1185" t="s">
        <v>1809</v>
      </c>
      <c r="F1185" t="s">
        <v>1810</v>
      </c>
      <c r="I1185" t="s">
        <v>1979</v>
      </c>
      <c r="J1185" t="s">
        <v>407</v>
      </c>
      <c r="K1185" t="s">
        <v>368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1807</v>
      </c>
      <c r="D1186" t="s">
        <v>1808</v>
      </c>
      <c r="E1186" t="s">
        <v>1809</v>
      </c>
      <c r="F1186" t="s">
        <v>1810</v>
      </c>
      <c r="I1186" t="s">
        <v>1980</v>
      </c>
      <c r="J1186" t="s">
        <v>407</v>
      </c>
      <c r="K1186" t="s">
        <v>368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1807</v>
      </c>
      <c r="D1187" t="s">
        <v>1808</v>
      </c>
      <c r="E1187" t="s">
        <v>1809</v>
      </c>
      <c r="F1187" t="s">
        <v>1810</v>
      </c>
      <c r="I1187" t="s">
        <v>1981</v>
      </c>
      <c r="J1187" t="s">
        <v>806</v>
      </c>
      <c r="K1187" t="s">
        <v>368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1807</v>
      </c>
      <c r="D1188" t="s">
        <v>1808</v>
      </c>
      <c r="E1188" t="s">
        <v>1809</v>
      </c>
      <c r="F1188" t="s">
        <v>1810</v>
      </c>
      <c r="I1188" t="s">
        <v>1230</v>
      </c>
      <c r="J1188" t="s">
        <v>1982</v>
      </c>
      <c r="K1188" t="s">
        <v>368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1807</v>
      </c>
      <c r="D1189" t="s">
        <v>1808</v>
      </c>
      <c r="E1189" t="s">
        <v>1809</v>
      </c>
      <c r="F1189" t="s">
        <v>1810</v>
      </c>
      <c r="I1189" t="s">
        <v>1983</v>
      </c>
      <c r="J1189" t="s">
        <v>450</v>
      </c>
      <c r="K1189" t="s">
        <v>368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1807</v>
      </c>
      <c r="D1190" t="s">
        <v>1808</v>
      </c>
      <c r="E1190" t="s">
        <v>1809</v>
      </c>
      <c r="F1190" t="s">
        <v>1810</v>
      </c>
      <c r="I1190" t="s">
        <v>1984</v>
      </c>
      <c r="J1190" t="s">
        <v>1985</v>
      </c>
      <c r="K1190" t="s">
        <v>368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1807</v>
      </c>
      <c r="D1191" t="s">
        <v>1808</v>
      </c>
      <c r="E1191" t="s">
        <v>1809</v>
      </c>
      <c r="F1191" t="s">
        <v>1810</v>
      </c>
      <c r="I1191" t="s">
        <v>1986</v>
      </c>
      <c r="J1191" t="s">
        <v>1987</v>
      </c>
      <c r="K1191" t="s">
        <v>368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1807</v>
      </c>
      <c r="D1192" t="s">
        <v>1808</v>
      </c>
      <c r="E1192" t="s">
        <v>1809</v>
      </c>
      <c r="F1192" t="s">
        <v>1810</v>
      </c>
      <c r="I1192" t="s">
        <v>1988</v>
      </c>
      <c r="J1192" t="s">
        <v>884</v>
      </c>
      <c r="K1192" t="s">
        <v>368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1807</v>
      </c>
      <c r="D1193" t="s">
        <v>1808</v>
      </c>
      <c r="E1193" t="s">
        <v>1809</v>
      </c>
      <c r="F1193" t="s">
        <v>1810</v>
      </c>
      <c r="I1193" t="s">
        <v>1989</v>
      </c>
      <c r="J1193" t="s">
        <v>1990</v>
      </c>
      <c r="K1193" t="s">
        <v>368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1807</v>
      </c>
      <c r="D1194" t="s">
        <v>1808</v>
      </c>
      <c r="E1194" t="s">
        <v>1809</v>
      </c>
      <c r="F1194" t="s">
        <v>1810</v>
      </c>
      <c r="I1194" t="s">
        <v>1991</v>
      </c>
      <c r="J1194" t="s">
        <v>1992</v>
      </c>
      <c r="K1194" t="s">
        <v>368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1807</v>
      </c>
      <c r="D1195" t="s">
        <v>1808</v>
      </c>
      <c r="E1195" t="s">
        <v>1809</v>
      </c>
      <c r="F1195" t="s">
        <v>1810</v>
      </c>
      <c r="I1195" t="s">
        <v>426</v>
      </c>
      <c r="J1195" t="s">
        <v>298</v>
      </c>
      <c r="K1195" t="s">
        <v>368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1807</v>
      </c>
      <c r="D1196" t="s">
        <v>1808</v>
      </c>
      <c r="E1196" t="s">
        <v>1809</v>
      </c>
      <c r="F1196" t="s">
        <v>1810</v>
      </c>
      <c r="I1196" t="s">
        <v>1993</v>
      </c>
      <c r="J1196" t="s">
        <v>1994</v>
      </c>
      <c r="K1196" t="s">
        <v>368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1807</v>
      </c>
      <c r="D1197" t="s">
        <v>1808</v>
      </c>
      <c r="E1197" t="s">
        <v>1809</v>
      </c>
      <c r="F1197" t="s">
        <v>1810</v>
      </c>
      <c r="I1197" t="s">
        <v>1995</v>
      </c>
      <c r="J1197" t="s">
        <v>1060</v>
      </c>
      <c r="K1197" t="s">
        <v>368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1807</v>
      </c>
      <c r="D1198" t="s">
        <v>1808</v>
      </c>
      <c r="E1198" t="s">
        <v>1809</v>
      </c>
      <c r="F1198" t="s">
        <v>1810</v>
      </c>
      <c r="I1198" t="s">
        <v>1996</v>
      </c>
      <c r="J1198" t="s">
        <v>1997</v>
      </c>
      <c r="K1198" t="s">
        <v>368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1807</v>
      </c>
      <c r="D1199" t="s">
        <v>1808</v>
      </c>
      <c r="E1199" t="s">
        <v>1809</v>
      </c>
      <c r="F1199" t="s">
        <v>1810</v>
      </c>
      <c r="I1199" t="s">
        <v>1998</v>
      </c>
      <c r="J1199" t="s">
        <v>1999</v>
      </c>
      <c r="K1199" t="s">
        <v>368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1807</v>
      </c>
      <c r="D1200" t="s">
        <v>1808</v>
      </c>
      <c r="E1200" t="s">
        <v>1809</v>
      </c>
      <c r="F1200" t="s">
        <v>1810</v>
      </c>
      <c r="I1200" t="s">
        <v>2000</v>
      </c>
      <c r="J1200" t="s">
        <v>284</v>
      </c>
      <c r="K1200" t="s">
        <v>368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1807</v>
      </c>
      <c r="D1201" t="s">
        <v>1808</v>
      </c>
      <c r="E1201" t="s">
        <v>1809</v>
      </c>
      <c r="F1201" t="s">
        <v>1810</v>
      </c>
      <c r="I1201" t="s">
        <v>1551</v>
      </c>
      <c r="J1201" t="s">
        <v>1564</v>
      </c>
      <c r="K1201" t="s">
        <v>368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1807</v>
      </c>
      <c r="D1202" t="s">
        <v>1808</v>
      </c>
      <c r="E1202" t="s">
        <v>1809</v>
      </c>
      <c r="F1202" t="s">
        <v>1810</v>
      </c>
      <c r="I1202" t="s">
        <v>1888</v>
      </c>
      <c r="J1202" t="s">
        <v>832</v>
      </c>
      <c r="K1202" t="s">
        <v>368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1807</v>
      </c>
      <c r="D1203" t="s">
        <v>1808</v>
      </c>
      <c r="E1203" t="s">
        <v>1809</v>
      </c>
      <c r="F1203" t="s">
        <v>1810</v>
      </c>
      <c r="I1203" t="s">
        <v>2001</v>
      </c>
      <c r="J1203" t="s">
        <v>2002</v>
      </c>
      <c r="K1203" t="s">
        <v>368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1807</v>
      </c>
      <c r="D1204" t="s">
        <v>1808</v>
      </c>
      <c r="E1204" t="s">
        <v>1809</v>
      </c>
      <c r="F1204" t="s">
        <v>1810</v>
      </c>
      <c r="I1204" t="s">
        <v>2003</v>
      </c>
      <c r="J1204" t="s">
        <v>2004</v>
      </c>
      <c r="K1204" t="s">
        <v>368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1807</v>
      </c>
      <c r="D1205" t="s">
        <v>1808</v>
      </c>
      <c r="E1205" t="s">
        <v>1809</v>
      </c>
      <c r="F1205" t="s">
        <v>1810</v>
      </c>
      <c r="I1205" t="s">
        <v>2005</v>
      </c>
      <c r="J1205" t="s">
        <v>2006</v>
      </c>
      <c r="K1205" t="s">
        <v>368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1807</v>
      </c>
      <c r="D1206" t="s">
        <v>1808</v>
      </c>
      <c r="E1206" t="s">
        <v>1809</v>
      </c>
      <c r="F1206" t="s">
        <v>1810</v>
      </c>
      <c r="I1206" t="s">
        <v>2007</v>
      </c>
      <c r="J1206" t="s">
        <v>1117</v>
      </c>
      <c r="K1206" t="s">
        <v>368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1807</v>
      </c>
      <c r="D1207" t="s">
        <v>1808</v>
      </c>
      <c r="E1207" t="s">
        <v>1809</v>
      </c>
      <c r="F1207" t="s">
        <v>1810</v>
      </c>
      <c r="I1207" t="s">
        <v>462</v>
      </c>
      <c r="J1207" t="s">
        <v>537</v>
      </c>
      <c r="K1207" t="s">
        <v>368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1807</v>
      </c>
      <c r="D1208" t="s">
        <v>1808</v>
      </c>
      <c r="E1208" t="s">
        <v>1809</v>
      </c>
      <c r="F1208" t="s">
        <v>1810</v>
      </c>
      <c r="I1208" t="s">
        <v>2008</v>
      </c>
      <c r="J1208" t="s">
        <v>2009</v>
      </c>
      <c r="K1208" t="s">
        <v>368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1807</v>
      </c>
      <c r="D1209" t="s">
        <v>1808</v>
      </c>
      <c r="E1209" t="s">
        <v>1809</v>
      </c>
      <c r="F1209" t="s">
        <v>1810</v>
      </c>
      <c r="I1209" t="s">
        <v>2010</v>
      </c>
      <c r="J1209" t="s">
        <v>2011</v>
      </c>
      <c r="K1209" t="s">
        <v>508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1807</v>
      </c>
      <c r="D1210" t="s">
        <v>1808</v>
      </c>
      <c r="E1210" t="s">
        <v>1809</v>
      </c>
      <c r="F1210" t="s">
        <v>1810</v>
      </c>
      <c r="I1210" t="s">
        <v>462</v>
      </c>
      <c r="J1210" t="s">
        <v>288</v>
      </c>
      <c r="K1210" t="s">
        <v>508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2012</v>
      </c>
      <c r="D1211" t="s">
        <v>2013</v>
      </c>
      <c r="E1211" t="s">
        <v>2014</v>
      </c>
      <c r="F1211" t="s">
        <v>2014</v>
      </c>
      <c r="I1211" t="s">
        <v>2015</v>
      </c>
      <c r="J1211" t="s">
        <v>2016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2012</v>
      </c>
      <c r="D1212" t="s">
        <v>2013</v>
      </c>
      <c r="E1212" t="s">
        <v>2014</v>
      </c>
      <c r="F1212" t="s">
        <v>2014</v>
      </c>
      <c r="I1212" t="s">
        <v>2017</v>
      </c>
      <c r="J1212" t="s">
        <v>2018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2012</v>
      </c>
      <c r="D1213" t="s">
        <v>2013</v>
      </c>
      <c r="E1213" t="s">
        <v>2014</v>
      </c>
      <c r="F1213" t="s">
        <v>2014</v>
      </c>
      <c r="I1213" t="s">
        <v>2019</v>
      </c>
      <c r="J1213" t="s">
        <v>2020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2012</v>
      </c>
      <c r="D1214" t="s">
        <v>2013</v>
      </c>
      <c r="E1214" t="s">
        <v>2014</v>
      </c>
      <c r="F1214" t="s">
        <v>2014</v>
      </c>
      <c r="I1214" t="s">
        <v>2021</v>
      </c>
      <c r="J1214" t="s">
        <v>2022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2012</v>
      </c>
      <c r="D1215" t="s">
        <v>2013</v>
      </c>
      <c r="E1215" t="s">
        <v>2014</v>
      </c>
      <c r="F1215" t="s">
        <v>2014</v>
      </c>
      <c r="I1215" t="s">
        <v>2023</v>
      </c>
      <c r="J1215" t="s">
        <v>2024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2012</v>
      </c>
      <c r="D1216" t="s">
        <v>2013</v>
      </c>
      <c r="E1216" t="s">
        <v>2014</v>
      </c>
      <c r="F1216" t="s">
        <v>2014</v>
      </c>
      <c r="I1216" t="s">
        <v>2025</v>
      </c>
      <c r="J1216" t="s">
        <v>2026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2012</v>
      </c>
      <c r="D1217" t="s">
        <v>2013</v>
      </c>
      <c r="E1217" t="s">
        <v>2014</v>
      </c>
      <c r="F1217" t="s">
        <v>2014</v>
      </c>
      <c r="I1217" t="s">
        <v>2027</v>
      </c>
      <c r="J1217" t="s">
        <v>1401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2012</v>
      </c>
      <c r="D1218" t="s">
        <v>2013</v>
      </c>
      <c r="E1218" t="s">
        <v>2014</v>
      </c>
      <c r="F1218" t="s">
        <v>2014</v>
      </c>
      <c r="I1218" t="s">
        <v>2028</v>
      </c>
      <c r="J1218" t="s">
        <v>2029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2012</v>
      </c>
      <c r="D1219" t="s">
        <v>2013</v>
      </c>
      <c r="E1219" t="s">
        <v>2014</v>
      </c>
      <c r="F1219" t="s">
        <v>2014</v>
      </c>
      <c r="I1219" t="s">
        <v>2030</v>
      </c>
      <c r="J1219" t="s">
        <v>1436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2012</v>
      </c>
      <c r="D1220" t="s">
        <v>2013</v>
      </c>
      <c r="E1220" t="s">
        <v>2014</v>
      </c>
      <c r="F1220" t="s">
        <v>2014</v>
      </c>
      <c r="I1220" t="s">
        <v>2031</v>
      </c>
      <c r="J1220" t="s">
        <v>2032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2012</v>
      </c>
      <c r="D1221" t="s">
        <v>2013</v>
      </c>
      <c r="E1221" t="s">
        <v>2014</v>
      </c>
      <c r="F1221" t="s">
        <v>2014</v>
      </c>
      <c r="I1221" t="s">
        <v>2033</v>
      </c>
      <c r="J1221" t="s">
        <v>2034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2012</v>
      </c>
      <c r="D1222" t="s">
        <v>2013</v>
      </c>
      <c r="E1222" t="s">
        <v>2014</v>
      </c>
      <c r="F1222" t="s">
        <v>2014</v>
      </c>
      <c r="I1222" t="s">
        <v>2035</v>
      </c>
      <c r="J1222" t="s">
        <v>2036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2012</v>
      </c>
      <c r="D1223" t="s">
        <v>2013</v>
      </c>
      <c r="E1223" t="s">
        <v>2014</v>
      </c>
      <c r="F1223" t="s">
        <v>2014</v>
      </c>
      <c r="I1223" t="s">
        <v>2037</v>
      </c>
      <c r="J1223" t="s">
        <v>2038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2012</v>
      </c>
      <c r="D1224" t="s">
        <v>2013</v>
      </c>
      <c r="E1224" t="s">
        <v>2014</v>
      </c>
      <c r="F1224" t="s">
        <v>2014</v>
      </c>
      <c r="I1224" t="s">
        <v>2039</v>
      </c>
      <c r="J1224" t="s">
        <v>2040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2012</v>
      </c>
      <c r="D1225" t="s">
        <v>2013</v>
      </c>
      <c r="E1225" t="s">
        <v>2014</v>
      </c>
      <c r="F1225" t="s">
        <v>2014</v>
      </c>
      <c r="I1225" t="s">
        <v>2041</v>
      </c>
      <c r="J1225" t="s">
        <v>2042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2012</v>
      </c>
      <c r="D1226" t="s">
        <v>2013</v>
      </c>
      <c r="E1226" t="s">
        <v>2014</v>
      </c>
      <c r="F1226" t="s">
        <v>2014</v>
      </c>
      <c r="I1226" t="s">
        <v>2043</v>
      </c>
      <c r="J1226" t="s">
        <v>2044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2012</v>
      </c>
      <c r="D1227" t="s">
        <v>2013</v>
      </c>
      <c r="E1227" t="s">
        <v>2014</v>
      </c>
      <c r="F1227" t="s">
        <v>2014</v>
      </c>
      <c r="I1227" t="s">
        <v>2045</v>
      </c>
      <c r="J1227" t="s">
        <v>2046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2012</v>
      </c>
      <c r="D1228" t="s">
        <v>2013</v>
      </c>
      <c r="E1228" t="s">
        <v>2014</v>
      </c>
      <c r="F1228" t="s">
        <v>2014</v>
      </c>
      <c r="I1228" t="s">
        <v>2047</v>
      </c>
      <c r="J1228" t="s">
        <v>2020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2012</v>
      </c>
      <c r="D1229" t="s">
        <v>2013</v>
      </c>
      <c r="E1229" t="s">
        <v>2014</v>
      </c>
      <c r="F1229" t="s">
        <v>2014</v>
      </c>
      <c r="I1229" t="s">
        <v>2048</v>
      </c>
      <c r="J1229" t="s">
        <v>2049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2012</v>
      </c>
      <c r="D1230" t="s">
        <v>2013</v>
      </c>
      <c r="E1230" t="s">
        <v>2014</v>
      </c>
      <c r="F1230" t="s">
        <v>2014</v>
      </c>
      <c r="I1230" t="s">
        <v>2050</v>
      </c>
      <c r="J1230" t="s">
        <v>2051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2012</v>
      </c>
      <c r="D1231" t="s">
        <v>2013</v>
      </c>
      <c r="E1231" t="s">
        <v>2014</v>
      </c>
      <c r="F1231" t="s">
        <v>2014</v>
      </c>
      <c r="I1231" t="s">
        <v>2052</v>
      </c>
      <c r="J1231" t="s">
        <v>2053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2012</v>
      </c>
      <c r="D1232" t="s">
        <v>2013</v>
      </c>
      <c r="E1232" t="s">
        <v>2014</v>
      </c>
      <c r="F1232" t="s">
        <v>2014</v>
      </c>
      <c r="I1232" t="s">
        <v>2054</v>
      </c>
      <c r="J1232" t="s">
        <v>2029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2012</v>
      </c>
      <c r="D1233" t="s">
        <v>2013</v>
      </c>
      <c r="E1233" t="s">
        <v>2014</v>
      </c>
      <c r="F1233" t="s">
        <v>2014</v>
      </c>
      <c r="I1233" t="s">
        <v>2055</v>
      </c>
      <c r="J1233" t="s">
        <v>2056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2012</v>
      </c>
      <c r="D1234" t="s">
        <v>2013</v>
      </c>
      <c r="E1234" t="s">
        <v>2014</v>
      </c>
      <c r="F1234" t="s">
        <v>2014</v>
      </c>
      <c r="I1234" t="s">
        <v>2057</v>
      </c>
      <c r="J1234" t="s">
        <v>2058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2012</v>
      </c>
      <c r="D1235" t="s">
        <v>2013</v>
      </c>
      <c r="E1235" t="s">
        <v>2014</v>
      </c>
      <c r="F1235" t="s">
        <v>2014</v>
      </c>
      <c r="I1235" t="s">
        <v>2059</v>
      </c>
      <c r="J1235" t="s">
        <v>2051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2012</v>
      </c>
      <c r="D1236" t="s">
        <v>2013</v>
      </c>
      <c r="E1236" t="s">
        <v>2014</v>
      </c>
      <c r="F1236" t="s">
        <v>2014</v>
      </c>
      <c r="I1236" t="s">
        <v>1373</v>
      </c>
      <c r="J1236" t="s">
        <v>2060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2012</v>
      </c>
      <c r="D1237" t="s">
        <v>2013</v>
      </c>
      <c r="E1237" t="s">
        <v>2014</v>
      </c>
      <c r="F1237" t="s">
        <v>2014</v>
      </c>
      <c r="I1237" t="s">
        <v>2061</v>
      </c>
      <c r="J1237" t="s">
        <v>2062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2012</v>
      </c>
      <c r="D1238" t="s">
        <v>2013</v>
      </c>
      <c r="E1238" t="s">
        <v>2014</v>
      </c>
      <c r="F1238" t="s">
        <v>2014</v>
      </c>
      <c r="I1238" t="s">
        <v>2027</v>
      </c>
      <c r="J1238" t="s">
        <v>1646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2012</v>
      </c>
      <c r="D1239" t="s">
        <v>2013</v>
      </c>
      <c r="E1239" t="s">
        <v>2014</v>
      </c>
      <c r="F1239" t="s">
        <v>2014</v>
      </c>
      <c r="I1239" t="s">
        <v>2063</v>
      </c>
      <c r="J1239" t="s">
        <v>2062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2012</v>
      </c>
      <c r="D1240" t="s">
        <v>2013</v>
      </c>
      <c r="E1240" t="s">
        <v>2014</v>
      </c>
      <c r="F1240" t="s">
        <v>2014</v>
      </c>
      <c r="I1240" t="s">
        <v>2064</v>
      </c>
      <c r="J1240" t="s">
        <v>2065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2012</v>
      </c>
      <c r="D1241" t="s">
        <v>2013</v>
      </c>
      <c r="E1241" t="s">
        <v>2014</v>
      </c>
      <c r="F1241" t="s">
        <v>2014</v>
      </c>
      <c r="I1241" t="s">
        <v>2066</v>
      </c>
      <c r="J1241" t="s">
        <v>2067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2012</v>
      </c>
      <c r="D1242" t="s">
        <v>2013</v>
      </c>
      <c r="E1242" t="s">
        <v>2014</v>
      </c>
      <c r="F1242" t="s">
        <v>2014</v>
      </c>
      <c r="I1242" t="s">
        <v>2068</v>
      </c>
      <c r="J1242" t="s">
        <v>2069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2012</v>
      </c>
      <c r="D1243" t="s">
        <v>2013</v>
      </c>
      <c r="E1243" t="s">
        <v>2014</v>
      </c>
      <c r="F1243" t="s">
        <v>2014</v>
      </c>
      <c r="I1243" t="s">
        <v>2070</v>
      </c>
      <c r="J1243" t="s">
        <v>2071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2012</v>
      </c>
      <c r="D1244" t="s">
        <v>2013</v>
      </c>
      <c r="E1244" t="s">
        <v>2014</v>
      </c>
      <c r="F1244" t="s">
        <v>2014</v>
      </c>
      <c r="I1244" t="s">
        <v>2072</v>
      </c>
      <c r="J1244" t="s">
        <v>2073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2012</v>
      </c>
      <c r="D1245" t="s">
        <v>2013</v>
      </c>
      <c r="E1245" t="s">
        <v>2014</v>
      </c>
      <c r="F1245" t="s">
        <v>2014</v>
      </c>
      <c r="I1245" t="s">
        <v>2074</v>
      </c>
      <c r="J1245" t="s">
        <v>2075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2012</v>
      </c>
      <c r="D1246" t="s">
        <v>2013</v>
      </c>
      <c r="E1246" t="s">
        <v>2014</v>
      </c>
      <c r="F1246" t="s">
        <v>2014</v>
      </c>
      <c r="I1246" t="s">
        <v>2076</v>
      </c>
      <c r="J1246" t="s">
        <v>2077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2012</v>
      </c>
      <c r="D1247" t="s">
        <v>2013</v>
      </c>
      <c r="E1247" t="s">
        <v>2014</v>
      </c>
      <c r="F1247" t="s">
        <v>2014</v>
      </c>
      <c r="I1247" t="s">
        <v>2078</v>
      </c>
      <c r="J1247" t="s">
        <v>2079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2012</v>
      </c>
      <c r="D1248" t="s">
        <v>2013</v>
      </c>
      <c r="E1248" t="s">
        <v>2014</v>
      </c>
      <c r="F1248" t="s">
        <v>2014</v>
      </c>
      <c r="I1248" t="s">
        <v>2080</v>
      </c>
      <c r="J1248" t="s">
        <v>2051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2012</v>
      </c>
      <c r="D1249" t="s">
        <v>2013</v>
      </c>
      <c r="E1249" t="s">
        <v>2014</v>
      </c>
      <c r="F1249" t="s">
        <v>2014</v>
      </c>
      <c r="I1249" t="s">
        <v>2081</v>
      </c>
      <c r="J1249" t="s">
        <v>2082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2012</v>
      </c>
      <c r="D1250" t="s">
        <v>2013</v>
      </c>
      <c r="E1250" t="s">
        <v>2014</v>
      </c>
      <c r="F1250" t="s">
        <v>2014</v>
      </c>
      <c r="I1250" t="s">
        <v>2083</v>
      </c>
      <c r="J1250" t="s">
        <v>2084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2012</v>
      </c>
      <c r="D1251" t="s">
        <v>2013</v>
      </c>
      <c r="E1251" t="s">
        <v>2014</v>
      </c>
      <c r="F1251" t="s">
        <v>2014</v>
      </c>
      <c r="I1251" t="s">
        <v>2085</v>
      </c>
      <c r="J1251" t="s">
        <v>2086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2012</v>
      </c>
      <c r="D1252" t="s">
        <v>2013</v>
      </c>
      <c r="E1252" t="s">
        <v>2014</v>
      </c>
      <c r="F1252" t="s">
        <v>2014</v>
      </c>
      <c r="I1252" t="s">
        <v>2087</v>
      </c>
      <c r="J1252" t="s">
        <v>2088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2012</v>
      </c>
      <c r="D1253" t="s">
        <v>2013</v>
      </c>
      <c r="E1253" t="s">
        <v>2014</v>
      </c>
      <c r="F1253" t="s">
        <v>2014</v>
      </c>
      <c r="I1253" t="s">
        <v>2089</v>
      </c>
      <c r="J1253" t="s">
        <v>2090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2012</v>
      </c>
      <c r="D1254" t="s">
        <v>2013</v>
      </c>
      <c r="E1254" t="s">
        <v>2014</v>
      </c>
      <c r="F1254" t="s">
        <v>2014</v>
      </c>
      <c r="I1254" t="s">
        <v>2091</v>
      </c>
      <c r="J1254" t="s">
        <v>2092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2012</v>
      </c>
      <c r="D1255" t="s">
        <v>2013</v>
      </c>
      <c r="E1255" t="s">
        <v>2014</v>
      </c>
      <c r="F1255" t="s">
        <v>2014</v>
      </c>
      <c r="I1255" t="s">
        <v>2093</v>
      </c>
      <c r="J1255" t="s">
        <v>2022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2012</v>
      </c>
      <c r="D1256" t="s">
        <v>2013</v>
      </c>
      <c r="E1256" t="s">
        <v>2014</v>
      </c>
      <c r="F1256" t="s">
        <v>2014</v>
      </c>
      <c r="I1256" t="s">
        <v>2080</v>
      </c>
      <c r="J1256" t="s">
        <v>2094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2012</v>
      </c>
      <c r="D1257" t="s">
        <v>2013</v>
      </c>
      <c r="E1257" t="s">
        <v>2014</v>
      </c>
      <c r="F1257" t="s">
        <v>2014</v>
      </c>
      <c r="I1257" t="s">
        <v>2095</v>
      </c>
      <c r="J1257" t="s">
        <v>2096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2012</v>
      </c>
      <c r="D1258" t="s">
        <v>2013</v>
      </c>
      <c r="E1258" t="s">
        <v>2014</v>
      </c>
      <c r="F1258" t="s">
        <v>2014</v>
      </c>
      <c r="I1258" t="s">
        <v>2097</v>
      </c>
      <c r="J1258" t="s">
        <v>2051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2012</v>
      </c>
      <c r="D1259" t="s">
        <v>2013</v>
      </c>
      <c r="E1259" t="s">
        <v>2014</v>
      </c>
      <c r="F1259" t="s">
        <v>2014</v>
      </c>
      <c r="I1259" t="s">
        <v>2098</v>
      </c>
      <c r="J1259" t="s">
        <v>2099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2012</v>
      </c>
      <c r="D1260" t="s">
        <v>2013</v>
      </c>
      <c r="E1260" t="s">
        <v>2014</v>
      </c>
      <c r="F1260" t="s">
        <v>2014</v>
      </c>
      <c r="I1260" t="s">
        <v>2100</v>
      </c>
      <c r="J1260" t="s">
        <v>2101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2012</v>
      </c>
      <c r="D1261" t="s">
        <v>2013</v>
      </c>
      <c r="E1261" t="s">
        <v>2014</v>
      </c>
      <c r="F1261" t="s">
        <v>2014</v>
      </c>
      <c r="I1261" t="s">
        <v>2102</v>
      </c>
      <c r="J1261" t="s">
        <v>2103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2012</v>
      </c>
      <c r="D1262" t="s">
        <v>2013</v>
      </c>
      <c r="E1262" t="s">
        <v>2014</v>
      </c>
      <c r="F1262" t="s">
        <v>2014</v>
      </c>
      <c r="I1262" t="s">
        <v>2104</v>
      </c>
      <c r="J1262" t="s">
        <v>2069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2012</v>
      </c>
      <c r="D1263" t="s">
        <v>2013</v>
      </c>
      <c r="E1263" t="s">
        <v>2014</v>
      </c>
      <c r="F1263" t="s">
        <v>2014</v>
      </c>
      <c r="I1263" t="s">
        <v>2105</v>
      </c>
      <c r="J1263" t="s">
        <v>1708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2012</v>
      </c>
      <c r="D1264" t="s">
        <v>2013</v>
      </c>
      <c r="E1264" t="s">
        <v>2014</v>
      </c>
      <c r="F1264" t="s">
        <v>2014</v>
      </c>
      <c r="I1264" t="s">
        <v>2106</v>
      </c>
      <c r="J1264" t="s">
        <v>2107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2012</v>
      </c>
      <c r="D1265" t="s">
        <v>2013</v>
      </c>
      <c r="E1265" t="s">
        <v>2014</v>
      </c>
      <c r="F1265" t="s">
        <v>2014</v>
      </c>
      <c r="I1265" t="s">
        <v>2108</v>
      </c>
      <c r="J1265" t="s">
        <v>2109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2012</v>
      </c>
      <c r="D1266" t="s">
        <v>2013</v>
      </c>
      <c r="E1266" t="s">
        <v>2014</v>
      </c>
      <c r="F1266" t="s">
        <v>2014</v>
      </c>
      <c r="I1266" t="s">
        <v>2110</v>
      </c>
      <c r="J1266" t="s">
        <v>2111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2012</v>
      </c>
      <c r="D1267" t="s">
        <v>2013</v>
      </c>
      <c r="E1267" t="s">
        <v>2014</v>
      </c>
      <c r="F1267" t="s">
        <v>2014</v>
      </c>
      <c r="I1267" t="s">
        <v>2112</v>
      </c>
      <c r="J1267" t="s">
        <v>2090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2012</v>
      </c>
      <c r="D1268" t="s">
        <v>2013</v>
      </c>
      <c r="E1268" t="s">
        <v>2014</v>
      </c>
      <c r="F1268" t="s">
        <v>2014</v>
      </c>
      <c r="I1268" t="s">
        <v>2113</v>
      </c>
      <c r="J1268" t="s">
        <v>2114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2012</v>
      </c>
      <c r="D1269" t="s">
        <v>2013</v>
      </c>
      <c r="E1269" t="s">
        <v>2014</v>
      </c>
      <c r="F1269" t="s">
        <v>2014</v>
      </c>
      <c r="I1269" t="s">
        <v>2115</v>
      </c>
      <c r="J1269" t="s">
        <v>2051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2012</v>
      </c>
      <c r="D1270" t="s">
        <v>2013</v>
      </c>
      <c r="E1270" t="s">
        <v>2014</v>
      </c>
      <c r="F1270" t="s">
        <v>2014</v>
      </c>
      <c r="I1270" t="s">
        <v>2116</v>
      </c>
      <c r="J1270" t="s">
        <v>783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2012</v>
      </c>
      <c r="D1271" t="s">
        <v>2013</v>
      </c>
      <c r="E1271" t="s">
        <v>2014</v>
      </c>
      <c r="F1271" t="s">
        <v>2014</v>
      </c>
      <c r="I1271" t="s">
        <v>2117</v>
      </c>
      <c r="J1271" t="s">
        <v>2051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2012</v>
      </c>
      <c r="D1272" t="s">
        <v>2013</v>
      </c>
      <c r="E1272" t="s">
        <v>2014</v>
      </c>
      <c r="F1272" t="s">
        <v>2014</v>
      </c>
      <c r="I1272" t="s">
        <v>2118</v>
      </c>
      <c r="J1272" t="s">
        <v>2044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2012</v>
      </c>
      <c r="D1273" t="s">
        <v>2013</v>
      </c>
      <c r="E1273" t="s">
        <v>2014</v>
      </c>
      <c r="F1273" t="s">
        <v>2014</v>
      </c>
      <c r="I1273" t="s">
        <v>2119</v>
      </c>
      <c r="J1273" t="s">
        <v>2120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2012</v>
      </c>
      <c r="D1274" t="s">
        <v>2013</v>
      </c>
      <c r="E1274" t="s">
        <v>2014</v>
      </c>
      <c r="F1274" t="s">
        <v>2014</v>
      </c>
      <c r="I1274" t="s">
        <v>2121</v>
      </c>
      <c r="J1274" t="s">
        <v>2122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2012</v>
      </c>
      <c r="D1275" t="s">
        <v>2013</v>
      </c>
      <c r="E1275" t="s">
        <v>2014</v>
      </c>
      <c r="F1275" t="s">
        <v>2014</v>
      </c>
      <c r="I1275" t="s">
        <v>2123</v>
      </c>
      <c r="J1275" t="s">
        <v>2124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2012</v>
      </c>
      <c r="D1276" t="s">
        <v>2013</v>
      </c>
      <c r="E1276" t="s">
        <v>2014</v>
      </c>
      <c r="F1276" t="s">
        <v>2014</v>
      </c>
      <c r="I1276" t="s">
        <v>2125</v>
      </c>
      <c r="J1276" t="s">
        <v>2126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2012</v>
      </c>
      <c r="D1277" t="s">
        <v>2013</v>
      </c>
      <c r="E1277" t="s">
        <v>2014</v>
      </c>
      <c r="F1277" t="s">
        <v>2014</v>
      </c>
      <c r="I1277" t="s">
        <v>2127</v>
      </c>
      <c r="J1277" t="s">
        <v>2128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2012</v>
      </c>
      <c r="D1278" t="s">
        <v>2013</v>
      </c>
      <c r="E1278" t="s">
        <v>2014</v>
      </c>
      <c r="F1278" t="s">
        <v>2014</v>
      </c>
      <c r="I1278" t="s">
        <v>2129</v>
      </c>
      <c r="J1278" t="s">
        <v>2130</v>
      </c>
      <c r="K1278" t="s">
        <v>368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2012</v>
      </c>
      <c r="D1279" t="s">
        <v>2013</v>
      </c>
      <c r="E1279" t="s">
        <v>2014</v>
      </c>
      <c r="F1279" t="s">
        <v>2014</v>
      </c>
      <c r="I1279" t="s">
        <v>2131</v>
      </c>
      <c r="J1279" t="s">
        <v>2132</v>
      </c>
      <c r="K1279" t="s">
        <v>368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2012</v>
      </c>
      <c r="D1280" t="s">
        <v>2013</v>
      </c>
      <c r="E1280" t="s">
        <v>2014</v>
      </c>
      <c r="F1280" t="s">
        <v>2014</v>
      </c>
      <c r="I1280" t="s">
        <v>2133</v>
      </c>
      <c r="J1280" t="s">
        <v>2134</v>
      </c>
      <c r="K1280" t="s">
        <v>368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2012</v>
      </c>
      <c r="D1281" t="s">
        <v>2013</v>
      </c>
      <c r="E1281" t="s">
        <v>2014</v>
      </c>
      <c r="F1281" t="s">
        <v>2014</v>
      </c>
      <c r="I1281" t="s">
        <v>2135</v>
      </c>
      <c r="J1281" t="s">
        <v>2136</v>
      </c>
      <c r="K1281" t="s">
        <v>368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2012</v>
      </c>
      <c r="D1282" t="s">
        <v>2013</v>
      </c>
      <c r="E1282" t="s">
        <v>2014</v>
      </c>
      <c r="F1282" t="s">
        <v>2014</v>
      </c>
      <c r="I1282" t="s">
        <v>2137</v>
      </c>
      <c r="J1282" t="s">
        <v>2138</v>
      </c>
      <c r="K1282" t="s">
        <v>368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2012</v>
      </c>
      <c r="D1283" t="s">
        <v>2013</v>
      </c>
      <c r="E1283" t="s">
        <v>2014</v>
      </c>
      <c r="F1283" t="s">
        <v>2014</v>
      </c>
      <c r="I1283" t="s">
        <v>2139</v>
      </c>
      <c r="J1283" t="s">
        <v>2140</v>
      </c>
      <c r="K1283" t="s">
        <v>368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2012</v>
      </c>
      <c r="D1284" t="s">
        <v>2013</v>
      </c>
      <c r="E1284" t="s">
        <v>2014</v>
      </c>
      <c r="F1284" t="s">
        <v>2014</v>
      </c>
      <c r="I1284" t="s">
        <v>2141</v>
      </c>
      <c r="J1284" t="s">
        <v>2142</v>
      </c>
      <c r="K1284" t="s">
        <v>368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2012</v>
      </c>
      <c r="D1285" t="s">
        <v>2013</v>
      </c>
      <c r="E1285" t="s">
        <v>2014</v>
      </c>
      <c r="F1285" t="s">
        <v>2014</v>
      </c>
      <c r="I1285" t="s">
        <v>2143</v>
      </c>
      <c r="J1285" t="s">
        <v>2144</v>
      </c>
      <c r="K1285" t="s">
        <v>368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2012</v>
      </c>
      <c r="D1286" t="s">
        <v>2013</v>
      </c>
      <c r="E1286" t="s">
        <v>2014</v>
      </c>
      <c r="F1286" t="s">
        <v>2014</v>
      </c>
      <c r="I1286" t="s">
        <v>2145</v>
      </c>
      <c r="J1286" t="s">
        <v>2079</v>
      </c>
      <c r="K1286" t="s">
        <v>368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2012</v>
      </c>
      <c r="D1287" t="s">
        <v>2013</v>
      </c>
      <c r="E1287" t="s">
        <v>2014</v>
      </c>
      <c r="F1287" t="s">
        <v>2014</v>
      </c>
      <c r="I1287" t="s">
        <v>2095</v>
      </c>
      <c r="J1287" t="s">
        <v>2034</v>
      </c>
      <c r="K1287" t="s">
        <v>368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2012</v>
      </c>
      <c r="D1288" t="s">
        <v>2013</v>
      </c>
      <c r="E1288" t="s">
        <v>2014</v>
      </c>
      <c r="F1288" t="s">
        <v>2014</v>
      </c>
      <c r="I1288" t="s">
        <v>2146</v>
      </c>
      <c r="J1288" t="s">
        <v>2147</v>
      </c>
      <c r="K1288" t="s">
        <v>368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2012</v>
      </c>
      <c r="D1289" t="s">
        <v>2013</v>
      </c>
      <c r="E1289" t="s">
        <v>2014</v>
      </c>
      <c r="F1289" t="s">
        <v>2014</v>
      </c>
      <c r="I1289" t="s">
        <v>2148</v>
      </c>
      <c r="J1289" t="s">
        <v>2149</v>
      </c>
      <c r="K1289" t="s">
        <v>368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2012</v>
      </c>
      <c r="D1290" t="s">
        <v>2013</v>
      </c>
      <c r="E1290" t="s">
        <v>2014</v>
      </c>
      <c r="F1290" t="s">
        <v>2014</v>
      </c>
      <c r="I1290" t="s">
        <v>2150</v>
      </c>
      <c r="J1290" t="s">
        <v>2044</v>
      </c>
      <c r="K1290" t="s">
        <v>368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2012</v>
      </c>
      <c r="D1291" t="s">
        <v>2013</v>
      </c>
      <c r="E1291" t="s">
        <v>2014</v>
      </c>
      <c r="F1291" t="s">
        <v>2014</v>
      </c>
      <c r="I1291" t="s">
        <v>2151</v>
      </c>
      <c r="J1291" t="s">
        <v>552</v>
      </c>
      <c r="K1291" t="s">
        <v>368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2012</v>
      </c>
      <c r="D1292" t="s">
        <v>2013</v>
      </c>
      <c r="E1292" t="s">
        <v>2014</v>
      </c>
      <c r="F1292" t="s">
        <v>2014</v>
      </c>
      <c r="I1292" t="s">
        <v>2152</v>
      </c>
      <c r="J1292" t="s">
        <v>2153</v>
      </c>
      <c r="K1292" t="s">
        <v>368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2012</v>
      </c>
      <c r="D1293" t="s">
        <v>2013</v>
      </c>
      <c r="E1293" t="s">
        <v>2014</v>
      </c>
      <c r="F1293" t="s">
        <v>2014</v>
      </c>
      <c r="I1293" t="s">
        <v>2154</v>
      </c>
      <c r="J1293" t="s">
        <v>2079</v>
      </c>
      <c r="K1293" t="s">
        <v>368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2012</v>
      </c>
      <c r="D1294" t="s">
        <v>2013</v>
      </c>
      <c r="E1294" t="s">
        <v>2014</v>
      </c>
      <c r="F1294" t="s">
        <v>2014</v>
      </c>
      <c r="I1294" t="s">
        <v>2155</v>
      </c>
      <c r="J1294" t="s">
        <v>2156</v>
      </c>
      <c r="K1294" t="s">
        <v>368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2012</v>
      </c>
      <c r="D1295" t="s">
        <v>2013</v>
      </c>
      <c r="E1295" t="s">
        <v>2014</v>
      </c>
      <c r="F1295" t="s">
        <v>2014</v>
      </c>
      <c r="I1295" t="s">
        <v>2157</v>
      </c>
      <c r="J1295" t="s">
        <v>1896</v>
      </c>
      <c r="K1295" t="s">
        <v>368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2012</v>
      </c>
      <c r="D1296" t="s">
        <v>2013</v>
      </c>
      <c r="E1296" t="s">
        <v>2014</v>
      </c>
      <c r="F1296" t="s">
        <v>2014</v>
      </c>
      <c r="I1296" t="s">
        <v>2158</v>
      </c>
      <c r="J1296" t="s">
        <v>2159</v>
      </c>
      <c r="K1296" t="s">
        <v>368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2012</v>
      </c>
      <c r="D1297" t="s">
        <v>2013</v>
      </c>
      <c r="E1297" t="s">
        <v>2014</v>
      </c>
      <c r="F1297" t="s">
        <v>2014</v>
      </c>
      <c r="I1297" t="s">
        <v>2160</v>
      </c>
      <c r="J1297" t="s">
        <v>2161</v>
      </c>
      <c r="K1297" t="s">
        <v>368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2012</v>
      </c>
      <c r="D1298" t="s">
        <v>2013</v>
      </c>
      <c r="E1298" t="s">
        <v>2014</v>
      </c>
      <c r="F1298" t="s">
        <v>2014</v>
      </c>
      <c r="I1298" t="s">
        <v>2162</v>
      </c>
      <c r="J1298" t="s">
        <v>2163</v>
      </c>
      <c r="K1298" t="s">
        <v>368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2012</v>
      </c>
      <c r="D1299" t="s">
        <v>2013</v>
      </c>
      <c r="E1299" t="s">
        <v>2014</v>
      </c>
      <c r="F1299" t="s">
        <v>2014</v>
      </c>
      <c r="I1299" t="s">
        <v>2091</v>
      </c>
      <c r="J1299" t="s">
        <v>2164</v>
      </c>
      <c r="K1299" t="s">
        <v>368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2012</v>
      </c>
      <c r="D1300" t="s">
        <v>2013</v>
      </c>
      <c r="E1300" t="s">
        <v>2014</v>
      </c>
      <c r="F1300" t="s">
        <v>2014</v>
      </c>
      <c r="I1300" t="s">
        <v>2133</v>
      </c>
      <c r="J1300" t="s">
        <v>2090</v>
      </c>
      <c r="K1300" t="s">
        <v>368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2012</v>
      </c>
      <c r="D1301" t="s">
        <v>2013</v>
      </c>
      <c r="E1301" t="s">
        <v>2014</v>
      </c>
      <c r="F1301" t="s">
        <v>2014</v>
      </c>
      <c r="I1301" t="s">
        <v>2165</v>
      </c>
      <c r="J1301" t="s">
        <v>2166</v>
      </c>
      <c r="K1301" t="s">
        <v>368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2012</v>
      </c>
      <c r="D1302" t="s">
        <v>2013</v>
      </c>
      <c r="E1302" t="s">
        <v>2014</v>
      </c>
      <c r="F1302" t="s">
        <v>2014</v>
      </c>
      <c r="I1302" t="s">
        <v>2167</v>
      </c>
      <c r="J1302" t="s">
        <v>2168</v>
      </c>
      <c r="K1302" t="s">
        <v>368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2012</v>
      </c>
      <c r="D1303" t="s">
        <v>2013</v>
      </c>
      <c r="E1303" t="s">
        <v>2014</v>
      </c>
      <c r="F1303" t="s">
        <v>2014</v>
      </c>
      <c r="I1303" t="s">
        <v>2169</v>
      </c>
      <c r="J1303" t="s">
        <v>2096</v>
      </c>
      <c r="K1303" t="s">
        <v>368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2012</v>
      </c>
      <c r="D1304" t="s">
        <v>2013</v>
      </c>
      <c r="E1304" t="s">
        <v>2014</v>
      </c>
      <c r="F1304" t="s">
        <v>2014</v>
      </c>
      <c r="I1304" t="s">
        <v>2170</v>
      </c>
      <c r="J1304" t="s">
        <v>2144</v>
      </c>
      <c r="K1304" t="s">
        <v>368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2012</v>
      </c>
      <c r="D1305" t="s">
        <v>2013</v>
      </c>
      <c r="E1305" t="s">
        <v>2014</v>
      </c>
      <c r="F1305" t="s">
        <v>2014</v>
      </c>
      <c r="I1305" t="s">
        <v>2171</v>
      </c>
      <c r="J1305" t="s">
        <v>2172</v>
      </c>
      <c r="K1305" t="s">
        <v>368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2012</v>
      </c>
      <c r="D1306" t="s">
        <v>2013</v>
      </c>
      <c r="E1306" t="s">
        <v>2014</v>
      </c>
      <c r="F1306" t="s">
        <v>2014</v>
      </c>
      <c r="I1306" t="s">
        <v>2173</v>
      </c>
      <c r="J1306" t="s">
        <v>2132</v>
      </c>
      <c r="K1306" t="s">
        <v>368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2012</v>
      </c>
      <c r="D1307" t="s">
        <v>2013</v>
      </c>
      <c r="E1307" t="s">
        <v>2014</v>
      </c>
      <c r="F1307" t="s">
        <v>2014</v>
      </c>
      <c r="I1307" t="s">
        <v>2147</v>
      </c>
      <c r="J1307" t="s">
        <v>2174</v>
      </c>
      <c r="K1307" t="s">
        <v>368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2012</v>
      </c>
      <c r="D1308" t="s">
        <v>2013</v>
      </c>
      <c r="E1308" t="s">
        <v>2014</v>
      </c>
      <c r="F1308" t="s">
        <v>2014</v>
      </c>
      <c r="I1308" t="s">
        <v>2175</v>
      </c>
      <c r="J1308" t="s">
        <v>2051</v>
      </c>
      <c r="K1308" t="s">
        <v>368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2012</v>
      </c>
      <c r="D1309" t="s">
        <v>2013</v>
      </c>
      <c r="E1309" t="s">
        <v>2014</v>
      </c>
      <c r="F1309" t="s">
        <v>2014</v>
      </c>
      <c r="I1309" t="s">
        <v>2176</v>
      </c>
      <c r="J1309" t="s">
        <v>2177</v>
      </c>
      <c r="K1309" t="s">
        <v>368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2012</v>
      </c>
      <c r="D1310" t="s">
        <v>2013</v>
      </c>
      <c r="E1310" t="s">
        <v>2014</v>
      </c>
      <c r="F1310" t="s">
        <v>2014</v>
      </c>
      <c r="I1310" t="s">
        <v>2163</v>
      </c>
      <c r="J1310" t="s">
        <v>2178</v>
      </c>
      <c r="K1310" t="s">
        <v>368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2012</v>
      </c>
      <c r="D1311" t="s">
        <v>2013</v>
      </c>
      <c r="E1311" t="s">
        <v>2014</v>
      </c>
      <c r="F1311" t="s">
        <v>2014</v>
      </c>
      <c r="I1311" t="s">
        <v>2179</v>
      </c>
      <c r="J1311" t="s">
        <v>701</v>
      </c>
      <c r="K1311" t="s">
        <v>368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2012</v>
      </c>
      <c r="D1312" t="s">
        <v>2013</v>
      </c>
      <c r="E1312" t="s">
        <v>2014</v>
      </c>
      <c r="F1312" t="s">
        <v>2014</v>
      </c>
      <c r="I1312" t="s">
        <v>2039</v>
      </c>
      <c r="J1312" t="s">
        <v>2180</v>
      </c>
      <c r="K1312" t="s">
        <v>368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2012</v>
      </c>
      <c r="D1313" t="s">
        <v>2013</v>
      </c>
      <c r="E1313" t="s">
        <v>2014</v>
      </c>
      <c r="F1313" t="s">
        <v>2014</v>
      </c>
      <c r="I1313" t="s">
        <v>2150</v>
      </c>
      <c r="J1313" t="s">
        <v>2181</v>
      </c>
      <c r="K1313" t="s">
        <v>368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2012</v>
      </c>
      <c r="D1314" t="s">
        <v>2013</v>
      </c>
      <c r="E1314" t="s">
        <v>2014</v>
      </c>
      <c r="F1314" t="s">
        <v>2014</v>
      </c>
      <c r="I1314" t="s">
        <v>2182</v>
      </c>
      <c r="J1314" t="s">
        <v>2183</v>
      </c>
      <c r="K1314" t="s">
        <v>368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2012</v>
      </c>
      <c r="D1315" t="s">
        <v>2013</v>
      </c>
      <c r="E1315" t="s">
        <v>2014</v>
      </c>
      <c r="F1315" t="s">
        <v>2014</v>
      </c>
      <c r="I1315" t="s">
        <v>2098</v>
      </c>
      <c r="J1315" t="s">
        <v>2184</v>
      </c>
      <c r="K1315" t="s">
        <v>368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2012</v>
      </c>
      <c r="D1316" t="s">
        <v>2013</v>
      </c>
      <c r="E1316" t="s">
        <v>2014</v>
      </c>
      <c r="F1316" t="s">
        <v>2014</v>
      </c>
      <c r="I1316" t="s">
        <v>2185</v>
      </c>
      <c r="J1316" t="s">
        <v>2186</v>
      </c>
      <c r="K1316" t="s">
        <v>368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2012</v>
      </c>
      <c r="D1317" t="s">
        <v>2013</v>
      </c>
      <c r="E1317" t="s">
        <v>2014</v>
      </c>
      <c r="F1317" t="s">
        <v>2014</v>
      </c>
      <c r="I1317" t="s">
        <v>2187</v>
      </c>
      <c r="J1317" t="s">
        <v>2188</v>
      </c>
      <c r="K1317" t="s">
        <v>368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2012</v>
      </c>
      <c r="D1318" t="s">
        <v>2013</v>
      </c>
      <c r="E1318" t="s">
        <v>2014</v>
      </c>
      <c r="F1318" t="s">
        <v>2014</v>
      </c>
      <c r="I1318" t="s">
        <v>2150</v>
      </c>
      <c r="J1318" t="s">
        <v>2099</v>
      </c>
      <c r="K1318" t="s">
        <v>368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2012</v>
      </c>
      <c r="D1319" t="s">
        <v>2013</v>
      </c>
      <c r="E1319" t="s">
        <v>2014</v>
      </c>
      <c r="F1319" t="s">
        <v>2014</v>
      </c>
      <c r="I1319" t="s">
        <v>2189</v>
      </c>
      <c r="J1319" t="s">
        <v>2090</v>
      </c>
      <c r="K1319" t="s">
        <v>368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2012</v>
      </c>
      <c r="D1320" t="s">
        <v>2013</v>
      </c>
      <c r="E1320" t="s">
        <v>2014</v>
      </c>
      <c r="F1320" t="s">
        <v>2014</v>
      </c>
      <c r="I1320" t="s">
        <v>2190</v>
      </c>
      <c r="J1320" t="s">
        <v>2020</v>
      </c>
      <c r="K1320" t="s">
        <v>368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2012</v>
      </c>
      <c r="D1321" t="s">
        <v>2013</v>
      </c>
      <c r="E1321" t="s">
        <v>2014</v>
      </c>
      <c r="F1321" t="s">
        <v>2014</v>
      </c>
      <c r="I1321" t="s">
        <v>2191</v>
      </c>
      <c r="J1321" t="s">
        <v>2192</v>
      </c>
      <c r="K1321" t="s">
        <v>368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2012</v>
      </c>
      <c r="D1322" t="s">
        <v>2013</v>
      </c>
      <c r="E1322" t="s">
        <v>2014</v>
      </c>
      <c r="F1322" t="s">
        <v>2014</v>
      </c>
      <c r="I1322" t="s">
        <v>2193</v>
      </c>
      <c r="J1322" t="s">
        <v>2042</v>
      </c>
      <c r="K1322" t="s">
        <v>368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2012</v>
      </c>
      <c r="D1323" t="s">
        <v>2013</v>
      </c>
      <c r="E1323" t="s">
        <v>2014</v>
      </c>
      <c r="F1323" t="s">
        <v>2014</v>
      </c>
      <c r="I1323" t="s">
        <v>2194</v>
      </c>
      <c r="J1323" t="s">
        <v>2195</v>
      </c>
      <c r="K1323" t="s">
        <v>368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2012</v>
      </c>
      <c r="D1324" t="s">
        <v>2013</v>
      </c>
      <c r="E1324" t="s">
        <v>2014</v>
      </c>
      <c r="F1324" t="s">
        <v>2014</v>
      </c>
      <c r="I1324" t="s">
        <v>2196</v>
      </c>
      <c r="J1324" t="s">
        <v>2132</v>
      </c>
      <c r="K1324" t="s">
        <v>368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2012</v>
      </c>
      <c r="D1325" t="s">
        <v>2013</v>
      </c>
      <c r="E1325" t="s">
        <v>2014</v>
      </c>
      <c r="F1325" t="s">
        <v>2014</v>
      </c>
      <c r="I1325" t="s">
        <v>2197</v>
      </c>
      <c r="J1325" t="s">
        <v>2198</v>
      </c>
      <c r="K1325" t="s">
        <v>368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2012</v>
      </c>
      <c r="D1326" t="s">
        <v>2013</v>
      </c>
      <c r="E1326" t="s">
        <v>2014</v>
      </c>
      <c r="F1326" t="s">
        <v>2014</v>
      </c>
      <c r="I1326" t="s">
        <v>2017</v>
      </c>
      <c r="J1326" t="s">
        <v>2199</v>
      </c>
      <c r="K1326" t="s">
        <v>368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2012</v>
      </c>
      <c r="D1327" t="s">
        <v>2013</v>
      </c>
      <c r="E1327" t="s">
        <v>2014</v>
      </c>
      <c r="F1327" t="s">
        <v>2014</v>
      </c>
      <c r="I1327" t="s">
        <v>2116</v>
      </c>
      <c r="J1327" t="s">
        <v>1176</v>
      </c>
      <c r="K1327" t="s">
        <v>368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2012</v>
      </c>
      <c r="D1328" t="s">
        <v>2013</v>
      </c>
      <c r="E1328" t="s">
        <v>2014</v>
      </c>
      <c r="F1328" t="s">
        <v>2014</v>
      </c>
      <c r="I1328" t="s">
        <v>2200</v>
      </c>
      <c r="J1328" t="s">
        <v>2201</v>
      </c>
      <c r="K1328" t="s">
        <v>368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2012</v>
      </c>
      <c r="D1329" t="s">
        <v>2013</v>
      </c>
      <c r="E1329" t="s">
        <v>2014</v>
      </c>
      <c r="F1329" t="s">
        <v>2014</v>
      </c>
      <c r="I1329" t="s">
        <v>2202</v>
      </c>
      <c r="J1329" t="s">
        <v>2203</v>
      </c>
      <c r="K1329" t="s">
        <v>368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2012</v>
      </c>
      <c r="D1330" t="s">
        <v>2013</v>
      </c>
      <c r="E1330" t="s">
        <v>2014</v>
      </c>
      <c r="F1330" t="s">
        <v>2014</v>
      </c>
      <c r="I1330" t="s">
        <v>2204</v>
      </c>
      <c r="J1330" t="s">
        <v>2205</v>
      </c>
      <c r="K1330" t="s">
        <v>368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2012</v>
      </c>
      <c r="D1331" t="s">
        <v>2013</v>
      </c>
      <c r="E1331" t="s">
        <v>2014</v>
      </c>
      <c r="F1331" t="s">
        <v>2014</v>
      </c>
      <c r="I1331" t="s">
        <v>2206</v>
      </c>
      <c r="J1331" t="s">
        <v>2207</v>
      </c>
      <c r="K1331" t="s">
        <v>368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2012</v>
      </c>
      <c r="D1332" t="s">
        <v>2013</v>
      </c>
      <c r="E1332" t="s">
        <v>2014</v>
      </c>
      <c r="F1332" t="s">
        <v>2014</v>
      </c>
      <c r="I1332" t="s">
        <v>2208</v>
      </c>
      <c r="J1332" t="s">
        <v>2079</v>
      </c>
      <c r="K1332" t="s">
        <v>368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2012</v>
      </c>
      <c r="D1333" t="s">
        <v>2013</v>
      </c>
      <c r="E1333" t="s">
        <v>2014</v>
      </c>
      <c r="F1333" t="s">
        <v>2014</v>
      </c>
      <c r="I1333" t="s">
        <v>2209</v>
      </c>
      <c r="J1333" t="s">
        <v>2163</v>
      </c>
      <c r="K1333" t="s">
        <v>368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2012</v>
      </c>
      <c r="D1334" t="s">
        <v>2013</v>
      </c>
      <c r="E1334" t="s">
        <v>2014</v>
      </c>
      <c r="F1334" t="s">
        <v>2014</v>
      </c>
      <c r="I1334" t="s">
        <v>2210</v>
      </c>
      <c r="J1334" t="s">
        <v>2211</v>
      </c>
      <c r="K1334" t="s">
        <v>368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2012</v>
      </c>
      <c r="D1335" t="s">
        <v>2013</v>
      </c>
      <c r="E1335" t="s">
        <v>2014</v>
      </c>
      <c r="F1335" t="s">
        <v>2014</v>
      </c>
      <c r="I1335" t="s">
        <v>2212</v>
      </c>
      <c r="J1335" t="s">
        <v>2213</v>
      </c>
      <c r="K1335" t="s">
        <v>368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2012</v>
      </c>
      <c r="D1336" t="s">
        <v>2013</v>
      </c>
      <c r="E1336" t="s">
        <v>2014</v>
      </c>
      <c r="F1336" t="s">
        <v>2014</v>
      </c>
      <c r="I1336" t="s">
        <v>2214</v>
      </c>
      <c r="J1336" t="s">
        <v>2215</v>
      </c>
      <c r="K1336" t="s">
        <v>508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2012</v>
      </c>
      <c r="D1337" t="s">
        <v>2013</v>
      </c>
      <c r="E1337" t="s">
        <v>2014</v>
      </c>
      <c r="F1337" t="s">
        <v>2014</v>
      </c>
      <c r="I1337" t="s">
        <v>2216</v>
      </c>
      <c r="J1337" t="s">
        <v>2217</v>
      </c>
      <c r="K1337" t="s">
        <v>508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2012</v>
      </c>
      <c r="D1338" t="s">
        <v>2013</v>
      </c>
      <c r="E1338" t="s">
        <v>2014</v>
      </c>
      <c r="F1338" t="s">
        <v>2014</v>
      </c>
      <c r="I1338" t="s">
        <v>2218</v>
      </c>
      <c r="J1338" t="s">
        <v>2219</v>
      </c>
      <c r="K1338" t="s">
        <v>508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2012</v>
      </c>
      <c r="D1339" t="s">
        <v>2013</v>
      </c>
      <c r="E1339" t="s">
        <v>2014</v>
      </c>
      <c r="F1339" t="s">
        <v>2014</v>
      </c>
      <c r="I1339" t="s">
        <v>2220</v>
      </c>
      <c r="J1339" t="s">
        <v>2221</v>
      </c>
      <c r="K1339" t="s">
        <v>508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2012</v>
      </c>
      <c r="D1340" t="s">
        <v>2013</v>
      </c>
      <c r="E1340" t="s">
        <v>2014</v>
      </c>
      <c r="F1340" t="s">
        <v>2014</v>
      </c>
      <c r="I1340" t="s">
        <v>2222</v>
      </c>
      <c r="J1340" t="s">
        <v>2223</v>
      </c>
      <c r="K1340" t="s">
        <v>508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2224</v>
      </c>
      <c r="D1341" t="s">
        <v>2225</v>
      </c>
      <c r="E1341" t="s">
        <v>2226</v>
      </c>
      <c r="F1341" t="s">
        <v>2227</v>
      </c>
      <c r="I1341" t="s">
        <v>2228</v>
      </c>
      <c r="J1341" t="s">
        <v>2229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2224</v>
      </c>
      <c r="D1342" t="s">
        <v>2225</v>
      </c>
      <c r="E1342" t="s">
        <v>2226</v>
      </c>
      <c r="F1342" t="s">
        <v>2227</v>
      </c>
      <c r="I1342" t="s">
        <v>2230</v>
      </c>
      <c r="J1342" t="s">
        <v>2231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2224</v>
      </c>
      <c r="D1343" t="s">
        <v>2225</v>
      </c>
      <c r="E1343" t="s">
        <v>2226</v>
      </c>
      <c r="F1343" t="s">
        <v>2227</v>
      </c>
      <c r="I1343" t="s">
        <v>2232</v>
      </c>
      <c r="J1343" t="s">
        <v>2233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2224</v>
      </c>
      <c r="D1344" t="s">
        <v>2225</v>
      </c>
      <c r="E1344" t="s">
        <v>2226</v>
      </c>
      <c r="F1344" t="s">
        <v>2227</v>
      </c>
      <c r="I1344" t="s">
        <v>538</v>
      </c>
      <c r="J1344" t="s">
        <v>2234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2224</v>
      </c>
      <c r="D1345" t="s">
        <v>2225</v>
      </c>
      <c r="E1345" t="s">
        <v>2226</v>
      </c>
      <c r="F1345" t="s">
        <v>2227</v>
      </c>
      <c r="I1345" t="s">
        <v>979</v>
      </c>
      <c r="J1345" t="s">
        <v>2235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2224</v>
      </c>
      <c r="D1346" t="s">
        <v>2225</v>
      </c>
      <c r="E1346" t="s">
        <v>2226</v>
      </c>
      <c r="F1346" t="s">
        <v>2227</v>
      </c>
      <c r="I1346" t="s">
        <v>903</v>
      </c>
      <c r="J1346" t="s">
        <v>2236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2224</v>
      </c>
      <c r="D1347" t="s">
        <v>2225</v>
      </c>
      <c r="E1347" t="s">
        <v>2226</v>
      </c>
      <c r="F1347" t="s">
        <v>2227</v>
      </c>
      <c r="I1347" t="s">
        <v>1373</v>
      </c>
      <c r="J1347" t="s">
        <v>2237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2224</v>
      </c>
      <c r="D1348" t="s">
        <v>2225</v>
      </c>
      <c r="E1348" t="s">
        <v>2226</v>
      </c>
      <c r="F1348" t="s">
        <v>2227</v>
      </c>
      <c r="I1348" t="s">
        <v>2238</v>
      </c>
      <c r="J1348" t="s">
        <v>2239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2224</v>
      </c>
      <c r="D1349" t="s">
        <v>2225</v>
      </c>
      <c r="E1349" t="s">
        <v>2226</v>
      </c>
      <c r="F1349" t="s">
        <v>2227</v>
      </c>
      <c r="I1349" t="s">
        <v>979</v>
      </c>
      <c r="J1349" t="s">
        <v>2240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2224</v>
      </c>
      <c r="D1350" t="s">
        <v>2225</v>
      </c>
      <c r="E1350" t="s">
        <v>2226</v>
      </c>
      <c r="F1350" t="s">
        <v>2227</v>
      </c>
      <c r="I1350" t="s">
        <v>538</v>
      </c>
      <c r="J1350" t="s">
        <v>2241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2224</v>
      </c>
      <c r="D1351" t="s">
        <v>2225</v>
      </c>
      <c r="E1351" t="s">
        <v>2226</v>
      </c>
      <c r="F1351" t="s">
        <v>2227</v>
      </c>
      <c r="I1351" t="s">
        <v>1453</v>
      </c>
      <c r="J1351" t="s">
        <v>2242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2224</v>
      </c>
      <c r="D1352" t="s">
        <v>2225</v>
      </c>
      <c r="E1352" t="s">
        <v>2226</v>
      </c>
      <c r="F1352" t="s">
        <v>2227</v>
      </c>
      <c r="I1352" t="s">
        <v>887</v>
      </c>
      <c r="J1352" t="s">
        <v>2243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2224</v>
      </c>
      <c r="D1353" t="s">
        <v>2225</v>
      </c>
      <c r="E1353" t="s">
        <v>2226</v>
      </c>
      <c r="F1353" t="s">
        <v>2227</v>
      </c>
      <c r="I1353" t="s">
        <v>1409</v>
      </c>
      <c r="J1353" t="s">
        <v>2244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2224</v>
      </c>
      <c r="D1354" t="s">
        <v>2225</v>
      </c>
      <c r="E1354" t="s">
        <v>2226</v>
      </c>
      <c r="F1354" t="s">
        <v>2227</v>
      </c>
      <c r="I1354" t="s">
        <v>538</v>
      </c>
      <c r="J1354" t="s">
        <v>2245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2224</v>
      </c>
      <c r="D1355" t="s">
        <v>2225</v>
      </c>
      <c r="E1355" t="s">
        <v>2226</v>
      </c>
      <c r="F1355" t="s">
        <v>2227</v>
      </c>
      <c r="I1355" t="s">
        <v>1432</v>
      </c>
      <c r="J1355" t="s">
        <v>2246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2224</v>
      </c>
      <c r="D1356" t="s">
        <v>2225</v>
      </c>
      <c r="E1356" t="s">
        <v>2226</v>
      </c>
      <c r="F1356" t="s">
        <v>2227</v>
      </c>
      <c r="I1356" t="s">
        <v>2247</v>
      </c>
      <c r="J1356" t="s">
        <v>2248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2224</v>
      </c>
      <c r="D1357" t="s">
        <v>2225</v>
      </c>
      <c r="E1357" t="s">
        <v>2226</v>
      </c>
      <c r="F1357" t="s">
        <v>2227</v>
      </c>
      <c r="I1357" t="s">
        <v>2238</v>
      </c>
      <c r="J1357" t="s">
        <v>2249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2224</v>
      </c>
      <c r="D1358" t="s">
        <v>2225</v>
      </c>
      <c r="E1358" t="s">
        <v>2226</v>
      </c>
      <c r="F1358" t="s">
        <v>2227</v>
      </c>
      <c r="I1358" t="s">
        <v>2238</v>
      </c>
      <c r="J1358" t="s">
        <v>2250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2224</v>
      </c>
      <c r="D1359" t="s">
        <v>2225</v>
      </c>
      <c r="E1359" t="s">
        <v>2226</v>
      </c>
      <c r="F1359" t="s">
        <v>2227</v>
      </c>
      <c r="I1359" t="s">
        <v>1439</v>
      </c>
      <c r="J1359" t="s">
        <v>2251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2224</v>
      </c>
      <c r="D1360" t="s">
        <v>2225</v>
      </c>
      <c r="E1360" t="s">
        <v>2226</v>
      </c>
      <c r="F1360" t="s">
        <v>2227</v>
      </c>
      <c r="I1360" t="s">
        <v>2252</v>
      </c>
      <c r="J1360" t="s">
        <v>2253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2224</v>
      </c>
      <c r="D1361" t="s">
        <v>2225</v>
      </c>
      <c r="E1361" t="s">
        <v>2226</v>
      </c>
      <c r="F1361" t="s">
        <v>2227</v>
      </c>
      <c r="I1361" t="s">
        <v>1383</v>
      </c>
      <c r="J1361" t="s">
        <v>2254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2224</v>
      </c>
      <c r="D1362" t="s">
        <v>2225</v>
      </c>
      <c r="E1362" t="s">
        <v>2226</v>
      </c>
      <c r="F1362" t="s">
        <v>2227</v>
      </c>
      <c r="I1362" t="s">
        <v>538</v>
      </c>
      <c r="J1362" t="s">
        <v>2255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2224</v>
      </c>
      <c r="D1363" t="s">
        <v>2225</v>
      </c>
      <c r="E1363" t="s">
        <v>2226</v>
      </c>
      <c r="F1363" t="s">
        <v>2227</v>
      </c>
      <c r="I1363" t="s">
        <v>2256</v>
      </c>
      <c r="J1363" t="s">
        <v>2257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2224</v>
      </c>
      <c r="D1364" t="s">
        <v>2225</v>
      </c>
      <c r="E1364" t="s">
        <v>2226</v>
      </c>
      <c r="F1364" t="s">
        <v>2227</v>
      </c>
      <c r="I1364" t="s">
        <v>979</v>
      </c>
      <c r="J1364" t="s">
        <v>2258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2224</v>
      </c>
      <c r="D1365" t="s">
        <v>2225</v>
      </c>
      <c r="E1365" t="s">
        <v>2226</v>
      </c>
      <c r="F1365" t="s">
        <v>2227</v>
      </c>
      <c r="I1365" t="s">
        <v>2259</v>
      </c>
      <c r="J1365" t="s">
        <v>2260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2224</v>
      </c>
      <c r="D1366" t="s">
        <v>2225</v>
      </c>
      <c r="E1366" t="s">
        <v>2226</v>
      </c>
      <c r="F1366" t="s">
        <v>2227</v>
      </c>
      <c r="I1366" t="s">
        <v>538</v>
      </c>
      <c r="J1366" t="s">
        <v>2261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2224</v>
      </c>
      <c r="D1367" t="s">
        <v>2225</v>
      </c>
      <c r="E1367" t="s">
        <v>2226</v>
      </c>
      <c r="F1367" t="s">
        <v>2227</v>
      </c>
      <c r="I1367" t="s">
        <v>1432</v>
      </c>
      <c r="J1367" t="s">
        <v>2262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2224</v>
      </c>
      <c r="D1368" t="s">
        <v>2225</v>
      </c>
      <c r="E1368" t="s">
        <v>2226</v>
      </c>
      <c r="F1368" t="s">
        <v>2227</v>
      </c>
      <c r="I1368" t="s">
        <v>1432</v>
      </c>
      <c r="J1368" t="s">
        <v>2263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2224</v>
      </c>
      <c r="D1369" t="s">
        <v>2225</v>
      </c>
      <c r="E1369" t="s">
        <v>2226</v>
      </c>
      <c r="F1369" t="s">
        <v>2227</v>
      </c>
      <c r="I1369" t="s">
        <v>1432</v>
      </c>
      <c r="J1369" t="s">
        <v>2264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2224</v>
      </c>
      <c r="D1370" t="s">
        <v>2225</v>
      </c>
      <c r="E1370" t="s">
        <v>2226</v>
      </c>
      <c r="F1370" t="s">
        <v>2227</v>
      </c>
      <c r="I1370" t="s">
        <v>2265</v>
      </c>
      <c r="J1370" t="s">
        <v>2262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2224</v>
      </c>
      <c r="D1371" t="s">
        <v>2225</v>
      </c>
      <c r="E1371" t="s">
        <v>2226</v>
      </c>
      <c r="F1371" t="s">
        <v>2227</v>
      </c>
      <c r="I1371" t="s">
        <v>826</v>
      </c>
      <c r="J1371" t="s">
        <v>2266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2224</v>
      </c>
      <c r="D1372" t="s">
        <v>2225</v>
      </c>
      <c r="E1372" t="s">
        <v>2226</v>
      </c>
      <c r="F1372" t="s">
        <v>2227</v>
      </c>
      <c r="I1372" t="s">
        <v>979</v>
      </c>
      <c r="J1372" t="s">
        <v>2267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2224</v>
      </c>
      <c r="D1373" t="s">
        <v>2225</v>
      </c>
      <c r="E1373" t="s">
        <v>2226</v>
      </c>
      <c r="F1373" t="s">
        <v>2227</v>
      </c>
      <c r="I1373" t="s">
        <v>1432</v>
      </c>
      <c r="J1373" t="s">
        <v>2268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2224</v>
      </c>
      <c r="D1374" t="s">
        <v>2225</v>
      </c>
      <c r="E1374" t="s">
        <v>2226</v>
      </c>
      <c r="F1374" t="s">
        <v>2227</v>
      </c>
      <c r="I1374" t="s">
        <v>1373</v>
      </c>
      <c r="J1374" t="s">
        <v>2269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2224</v>
      </c>
      <c r="D1375" t="s">
        <v>2225</v>
      </c>
      <c r="E1375" t="s">
        <v>2226</v>
      </c>
      <c r="F1375" t="s">
        <v>2227</v>
      </c>
      <c r="I1375" t="s">
        <v>2238</v>
      </c>
      <c r="J1375" t="s">
        <v>1340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2224</v>
      </c>
      <c r="D1376" t="s">
        <v>2225</v>
      </c>
      <c r="E1376" t="s">
        <v>2226</v>
      </c>
      <c r="F1376" t="s">
        <v>2227</v>
      </c>
      <c r="I1376" t="s">
        <v>538</v>
      </c>
      <c r="J1376" t="s">
        <v>2270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2224</v>
      </c>
      <c r="D1377" t="s">
        <v>2225</v>
      </c>
      <c r="E1377" t="s">
        <v>2226</v>
      </c>
      <c r="F1377" t="s">
        <v>2227</v>
      </c>
      <c r="I1377" t="s">
        <v>1432</v>
      </c>
      <c r="J1377" t="s">
        <v>2271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2224</v>
      </c>
      <c r="D1378" t="s">
        <v>2225</v>
      </c>
      <c r="E1378" t="s">
        <v>2226</v>
      </c>
      <c r="F1378" t="s">
        <v>2227</v>
      </c>
      <c r="I1378" t="s">
        <v>2272</v>
      </c>
      <c r="J1378" t="s">
        <v>2273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2224</v>
      </c>
      <c r="D1379" t="s">
        <v>2225</v>
      </c>
      <c r="E1379" t="s">
        <v>2226</v>
      </c>
      <c r="F1379" t="s">
        <v>2227</v>
      </c>
      <c r="I1379" t="s">
        <v>979</v>
      </c>
      <c r="J1379" t="s">
        <v>2274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2224</v>
      </c>
      <c r="D1380" t="s">
        <v>2225</v>
      </c>
      <c r="E1380" t="s">
        <v>2226</v>
      </c>
      <c r="F1380" t="s">
        <v>2227</v>
      </c>
      <c r="I1380" t="s">
        <v>979</v>
      </c>
      <c r="J1380" t="s">
        <v>2275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2224</v>
      </c>
      <c r="D1381" t="s">
        <v>2225</v>
      </c>
      <c r="E1381" t="s">
        <v>2226</v>
      </c>
      <c r="F1381" t="s">
        <v>2227</v>
      </c>
      <c r="I1381" t="s">
        <v>979</v>
      </c>
      <c r="J1381" t="s">
        <v>2276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2224</v>
      </c>
      <c r="D1382" t="s">
        <v>2225</v>
      </c>
      <c r="E1382" t="s">
        <v>2226</v>
      </c>
      <c r="F1382" t="s">
        <v>2227</v>
      </c>
      <c r="I1382" t="s">
        <v>1768</v>
      </c>
      <c r="J1382" t="s">
        <v>2277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2224</v>
      </c>
      <c r="D1383" t="s">
        <v>2225</v>
      </c>
      <c r="E1383" t="s">
        <v>2226</v>
      </c>
      <c r="F1383" t="s">
        <v>2227</v>
      </c>
      <c r="I1383" t="s">
        <v>538</v>
      </c>
      <c r="J1383" t="s">
        <v>2278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2224</v>
      </c>
      <c r="D1384" t="s">
        <v>2225</v>
      </c>
      <c r="E1384" t="s">
        <v>2226</v>
      </c>
      <c r="F1384" t="s">
        <v>2227</v>
      </c>
      <c r="I1384" t="s">
        <v>538</v>
      </c>
      <c r="J1384" t="s">
        <v>2279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2224</v>
      </c>
      <c r="D1385" t="s">
        <v>2225</v>
      </c>
      <c r="E1385" t="s">
        <v>2226</v>
      </c>
      <c r="F1385" t="s">
        <v>2227</v>
      </c>
      <c r="I1385" t="s">
        <v>2280</v>
      </c>
      <c r="J1385" t="s">
        <v>2281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2224</v>
      </c>
      <c r="D1386" t="s">
        <v>2225</v>
      </c>
      <c r="E1386" t="s">
        <v>2226</v>
      </c>
      <c r="F1386" t="s">
        <v>2227</v>
      </c>
      <c r="I1386" t="s">
        <v>1492</v>
      </c>
      <c r="J1386" t="s">
        <v>2282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2224</v>
      </c>
      <c r="D1387" t="s">
        <v>2225</v>
      </c>
      <c r="E1387" t="s">
        <v>2226</v>
      </c>
      <c r="F1387" t="s">
        <v>2227</v>
      </c>
      <c r="I1387" t="s">
        <v>2283</v>
      </c>
      <c r="J1387" t="s">
        <v>2284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2224</v>
      </c>
      <c r="D1388" t="s">
        <v>2225</v>
      </c>
      <c r="E1388" t="s">
        <v>2226</v>
      </c>
      <c r="F1388" t="s">
        <v>2227</v>
      </c>
      <c r="I1388" t="s">
        <v>538</v>
      </c>
      <c r="J1388" t="s">
        <v>2285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2224</v>
      </c>
      <c r="D1389" t="s">
        <v>2225</v>
      </c>
      <c r="E1389" t="s">
        <v>2226</v>
      </c>
      <c r="F1389" t="s">
        <v>2227</v>
      </c>
      <c r="I1389" t="s">
        <v>1383</v>
      </c>
      <c r="J1389" t="s">
        <v>2286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2224</v>
      </c>
      <c r="D1390" t="s">
        <v>2225</v>
      </c>
      <c r="E1390" t="s">
        <v>2226</v>
      </c>
      <c r="F1390" t="s">
        <v>2227</v>
      </c>
      <c r="I1390" t="s">
        <v>2287</v>
      </c>
      <c r="J1390" t="s">
        <v>302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2224</v>
      </c>
      <c r="D1391" t="s">
        <v>2225</v>
      </c>
      <c r="E1391" t="s">
        <v>2226</v>
      </c>
      <c r="F1391" t="s">
        <v>2227</v>
      </c>
      <c r="I1391" t="s">
        <v>979</v>
      </c>
      <c r="J1391" t="s">
        <v>2288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2224</v>
      </c>
      <c r="D1392" t="s">
        <v>2225</v>
      </c>
      <c r="E1392" t="s">
        <v>2226</v>
      </c>
      <c r="F1392" t="s">
        <v>2227</v>
      </c>
      <c r="I1392" t="s">
        <v>538</v>
      </c>
      <c r="J1392" t="s">
        <v>2289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2224</v>
      </c>
      <c r="D1393" t="s">
        <v>2225</v>
      </c>
      <c r="E1393" t="s">
        <v>2226</v>
      </c>
      <c r="F1393" t="s">
        <v>2227</v>
      </c>
      <c r="I1393" t="s">
        <v>2290</v>
      </c>
      <c r="J1393" t="s">
        <v>2291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2224</v>
      </c>
      <c r="D1394" t="s">
        <v>2225</v>
      </c>
      <c r="E1394" t="s">
        <v>2226</v>
      </c>
      <c r="F1394" t="s">
        <v>2227</v>
      </c>
      <c r="I1394" t="s">
        <v>979</v>
      </c>
      <c r="J1394" t="s">
        <v>2292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2224</v>
      </c>
      <c r="D1395" t="s">
        <v>2225</v>
      </c>
      <c r="E1395" t="s">
        <v>2226</v>
      </c>
      <c r="F1395" t="s">
        <v>2227</v>
      </c>
      <c r="I1395" t="s">
        <v>979</v>
      </c>
      <c r="J1395" t="s">
        <v>2293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2224</v>
      </c>
      <c r="D1396" t="s">
        <v>2225</v>
      </c>
      <c r="E1396" t="s">
        <v>2226</v>
      </c>
      <c r="F1396" t="s">
        <v>2227</v>
      </c>
      <c r="I1396" t="s">
        <v>979</v>
      </c>
      <c r="J1396" t="s">
        <v>2294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2224</v>
      </c>
      <c r="D1397" t="s">
        <v>2225</v>
      </c>
      <c r="E1397" t="s">
        <v>2226</v>
      </c>
      <c r="F1397" t="s">
        <v>2227</v>
      </c>
      <c r="I1397" t="s">
        <v>538</v>
      </c>
      <c r="J1397" t="s">
        <v>2295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2224</v>
      </c>
      <c r="D1398" t="s">
        <v>2225</v>
      </c>
      <c r="E1398" t="s">
        <v>2226</v>
      </c>
      <c r="F1398" t="s">
        <v>2227</v>
      </c>
      <c r="I1398" t="s">
        <v>887</v>
      </c>
      <c r="J1398" t="s">
        <v>2296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2224</v>
      </c>
      <c r="D1399" t="s">
        <v>2225</v>
      </c>
      <c r="E1399" t="s">
        <v>2226</v>
      </c>
      <c r="F1399" t="s">
        <v>2227</v>
      </c>
      <c r="I1399" t="s">
        <v>979</v>
      </c>
      <c r="J1399" t="s">
        <v>2297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2224</v>
      </c>
      <c r="D1400" t="s">
        <v>2225</v>
      </c>
      <c r="E1400" t="s">
        <v>2226</v>
      </c>
      <c r="F1400" t="s">
        <v>2227</v>
      </c>
      <c r="I1400" t="s">
        <v>979</v>
      </c>
      <c r="J1400" t="s">
        <v>2298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2224</v>
      </c>
      <c r="D1401" t="s">
        <v>2225</v>
      </c>
      <c r="E1401" t="s">
        <v>2226</v>
      </c>
      <c r="F1401" t="s">
        <v>2227</v>
      </c>
      <c r="I1401" t="s">
        <v>979</v>
      </c>
      <c r="J1401" t="s">
        <v>2299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2224</v>
      </c>
      <c r="D1402" t="s">
        <v>2225</v>
      </c>
      <c r="E1402" t="s">
        <v>2226</v>
      </c>
      <c r="F1402" t="s">
        <v>2227</v>
      </c>
      <c r="I1402" t="s">
        <v>2300</v>
      </c>
      <c r="J1402" t="s">
        <v>2301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2224</v>
      </c>
      <c r="D1403" t="s">
        <v>2225</v>
      </c>
      <c r="E1403" t="s">
        <v>2226</v>
      </c>
      <c r="F1403" t="s">
        <v>2227</v>
      </c>
      <c r="I1403" t="s">
        <v>538</v>
      </c>
      <c r="J1403" t="s">
        <v>2302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2224</v>
      </c>
      <c r="D1404" t="s">
        <v>2225</v>
      </c>
      <c r="E1404" t="s">
        <v>2226</v>
      </c>
      <c r="F1404" t="s">
        <v>2227</v>
      </c>
      <c r="I1404" t="s">
        <v>1432</v>
      </c>
      <c r="J1404" t="s">
        <v>2303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2224</v>
      </c>
      <c r="D1405" t="s">
        <v>2225</v>
      </c>
      <c r="E1405" t="s">
        <v>2226</v>
      </c>
      <c r="F1405" t="s">
        <v>2227</v>
      </c>
      <c r="I1405" t="s">
        <v>2238</v>
      </c>
      <c r="J1405" t="s">
        <v>2304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2224</v>
      </c>
      <c r="D1406" t="s">
        <v>2225</v>
      </c>
      <c r="E1406" t="s">
        <v>2226</v>
      </c>
      <c r="F1406" t="s">
        <v>2227</v>
      </c>
      <c r="I1406" t="s">
        <v>2305</v>
      </c>
      <c r="J1406" t="s">
        <v>2306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2224</v>
      </c>
      <c r="D1407" t="s">
        <v>2225</v>
      </c>
      <c r="E1407" t="s">
        <v>2226</v>
      </c>
      <c r="F1407" t="s">
        <v>2227</v>
      </c>
      <c r="I1407" t="s">
        <v>2307</v>
      </c>
      <c r="J1407" t="s">
        <v>2308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2224</v>
      </c>
      <c r="D1408" t="s">
        <v>2225</v>
      </c>
      <c r="E1408" t="s">
        <v>2226</v>
      </c>
      <c r="F1408" t="s">
        <v>2227</v>
      </c>
      <c r="I1408" t="s">
        <v>538</v>
      </c>
      <c r="J1408" t="s">
        <v>2309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2224</v>
      </c>
      <c r="D1409" t="s">
        <v>2225</v>
      </c>
      <c r="E1409" t="s">
        <v>2226</v>
      </c>
      <c r="F1409" t="s">
        <v>2227</v>
      </c>
      <c r="I1409" t="s">
        <v>2105</v>
      </c>
      <c r="J1409" t="s">
        <v>2310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2224</v>
      </c>
      <c r="D1410" t="s">
        <v>2225</v>
      </c>
      <c r="E1410" t="s">
        <v>2226</v>
      </c>
      <c r="F1410" t="s">
        <v>2227</v>
      </c>
      <c r="I1410" t="s">
        <v>1478</v>
      </c>
      <c r="J1410" t="s">
        <v>2311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2224</v>
      </c>
      <c r="D1411" t="s">
        <v>2225</v>
      </c>
      <c r="E1411" t="s">
        <v>2226</v>
      </c>
      <c r="F1411" t="s">
        <v>2227</v>
      </c>
      <c r="I1411" t="s">
        <v>979</v>
      </c>
      <c r="J1411" t="s">
        <v>2312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2224</v>
      </c>
      <c r="D1412" t="s">
        <v>2225</v>
      </c>
      <c r="E1412" t="s">
        <v>2226</v>
      </c>
      <c r="F1412" t="s">
        <v>2227</v>
      </c>
      <c r="I1412" t="s">
        <v>979</v>
      </c>
      <c r="J1412" t="s">
        <v>2313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2224</v>
      </c>
      <c r="D1413" t="s">
        <v>2225</v>
      </c>
      <c r="E1413" t="s">
        <v>2226</v>
      </c>
      <c r="F1413" t="s">
        <v>2227</v>
      </c>
      <c r="I1413" t="s">
        <v>979</v>
      </c>
      <c r="J1413" t="s">
        <v>1029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2224</v>
      </c>
      <c r="D1414" t="s">
        <v>2225</v>
      </c>
      <c r="E1414" t="s">
        <v>2226</v>
      </c>
      <c r="F1414" t="s">
        <v>2227</v>
      </c>
      <c r="I1414" t="s">
        <v>2314</v>
      </c>
      <c r="J1414" t="s">
        <v>2315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2224</v>
      </c>
      <c r="D1415" t="s">
        <v>2225</v>
      </c>
      <c r="E1415" t="s">
        <v>2226</v>
      </c>
      <c r="F1415" t="s">
        <v>2227</v>
      </c>
      <c r="I1415" t="s">
        <v>979</v>
      </c>
      <c r="J1415" t="s">
        <v>2316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2224</v>
      </c>
      <c r="D1416" t="s">
        <v>2225</v>
      </c>
      <c r="E1416" t="s">
        <v>2226</v>
      </c>
      <c r="F1416" t="s">
        <v>2227</v>
      </c>
      <c r="I1416" t="s">
        <v>2317</v>
      </c>
      <c r="J1416" t="s">
        <v>2318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2224</v>
      </c>
      <c r="D1417" t="s">
        <v>2225</v>
      </c>
      <c r="E1417" t="s">
        <v>2226</v>
      </c>
      <c r="F1417" t="s">
        <v>2227</v>
      </c>
      <c r="I1417" t="s">
        <v>2228</v>
      </c>
      <c r="J1417" t="s">
        <v>2319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2224</v>
      </c>
      <c r="D1418" t="s">
        <v>2225</v>
      </c>
      <c r="E1418" t="s">
        <v>2226</v>
      </c>
      <c r="F1418" t="s">
        <v>2227</v>
      </c>
      <c r="I1418" t="s">
        <v>1383</v>
      </c>
      <c r="J1418" t="s">
        <v>2320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2224</v>
      </c>
      <c r="D1419" t="s">
        <v>2225</v>
      </c>
      <c r="E1419" t="s">
        <v>2226</v>
      </c>
      <c r="F1419" t="s">
        <v>2227</v>
      </c>
      <c r="I1419" t="s">
        <v>979</v>
      </c>
      <c r="J1419" t="s">
        <v>2321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2224</v>
      </c>
      <c r="D1420" t="s">
        <v>2225</v>
      </c>
      <c r="E1420" t="s">
        <v>2226</v>
      </c>
      <c r="F1420" t="s">
        <v>2227</v>
      </c>
      <c r="I1420" t="s">
        <v>538</v>
      </c>
      <c r="J1420" t="s">
        <v>2322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2224</v>
      </c>
      <c r="D1421" t="s">
        <v>2225</v>
      </c>
      <c r="E1421" t="s">
        <v>2226</v>
      </c>
      <c r="F1421" t="s">
        <v>2227</v>
      </c>
      <c r="I1421" t="s">
        <v>2105</v>
      </c>
      <c r="J1421" t="s">
        <v>2323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2224</v>
      </c>
      <c r="D1422" t="s">
        <v>2225</v>
      </c>
      <c r="E1422" t="s">
        <v>2226</v>
      </c>
      <c r="F1422" t="s">
        <v>2227</v>
      </c>
      <c r="I1422" t="s">
        <v>979</v>
      </c>
      <c r="J1422" t="s">
        <v>2324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2224</v>
      </c>
      <c r="D1423" t="s">
        <v>2225</v>
      </c>
      <c r="E1423" t="s">
        <v>2226</v>
      </c>
      <c r="F1423" t="s">
        <v>2227</v>
      </c>
      <c r="I1423" t="s">
        <v>2300</v>
      </c>
      <c r="J1423" t="s">
        <v>2325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2224</v>
      </c>
      <c r="D1424" t="s">
        <v>2225</v>
      </c>
      <c r="E1424" t="s">
        <v>2226</v>
      </c>
      <c r="F1424" t="s">
        <v>2227</v>
      </c>
      <c r="I1424" t="s">
        <v>2280</v>
      </c>
      <c r="J1424" t="s">
        <v>2326</v>
      </c>
      <c r="K1424" t="s">
        <v>368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2224</v>
      </c>
      <c r="D1425" t="s">
        <v>2225</v>
      </c>
      <c r="E1425" t="s">
        <v>2226</v>
      </c>
      <c r="F1425" t="s">
        <v>2227</v>
      </c>
      <c r="I1425" t="s">
        <v>1373</v>
      </c>
      <c r="J1425" t="s">
        <v>2327</v>
      </c>
      <c r="K1425" t="s">
        <v>368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2224</v>
      </c>
      <c r="D1426" t="s">
        <v>2225</v>
      </c>
      <c r="E1426" t="s">
        <v>2226</v>
      </c>
      <c r="F1426" t="s">
        <v>2227</v>
      </c>
      <c r="I1426" t="s">
        <v>1383</v>
      </c>
      <c r="J1426" t="s">
        <v>2328</v>
      </c>
      <c r="K1426" t="s">
        <v>368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2224</v>
      </c>
      <c r="D1427" t="s">
        <v>2225</v>
      </c>
      <c r="E1427" t="s">
        <v>2226</v>
      </c>
      <c r="F1427" t="s">
        <v>2227</v>
      </c>
      <c r="I1427" t="s">
        <v>1478</v>
      </c>
      <c r="J1427" t="s">
        <v>2329</v>
      </c>
      <c r="K1427" t="s">
        <v>368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2224</v>
      </c>
      <c r="D1428" t="s">
        <v>2225</v>
      </c>
      <c r="E1428" t="s">
        <v>2226</v>
      </c>
      <c r="F1428" t="s">
        <v>2227</v>
      </c>
      <c r="I1428" t="s">
        <v>979</v>
      </c>
      <c r="J1428" t="s">
        <v>2330</v>
      </c>
      <c r="K1428" t="s">
        <v>368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2224</v>
      </c>
      <c r="D1429" t="s">
        <v>2225</v>
      </c>
      <c r="E1429" t="s">
        <v>2226</v>
      </c>
      <c r="F1429" t="s">
        <v>2227</v>
      </c>
      <c r="I1429" t="s">
        <v>538</v>
      </c>
      <c r="J1429" t="s">
        <v>2331</v>
      </c>
      <c r="K1429" t="s">
        <v>368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2224</v>
      </c>
      <c r="D1430" t="s">
        <v>2225</v>
      </c>
      <c r="E1430" t="s">
        <v>2226</v>
      </c>
      <c r="F1430" t="s">
        <v>2227</v>
      </c>
      <c r="I1430" t="s">
        <v>2332</v>
      </c>
      <c r="J1430" t="s">
        <v>2275</v>
      </c>
      <c r="K1430" t="s">
        <v>368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2224</v>
      </c>
      <c r="D1431" t="s">
        <v>2225</v>
      </c>
      <c r="E1431" t="s">
        <v>2226</v>
      </c>
      <c r="F1431" t="s">
        <v>2227</v>
      </c>
      <c r="I1431" t="s">
        <v>1432</v>
      </c>
      <c r="J1431" t="s">
        <v>2333</v>
      </c>
      <c r="K1431" t="s">
        <v>368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2224</v>
      </c>
      <c r="D1432" t="s">
        <v>2225</v>
      </c>
      <c r="E1432" t="s">
        <v>2226</v>
      </c>
      <c r="F1432" t="s">
        <v>2227</v>
      </c>
      <c r="I1432" t="s">
        <v>1432</v>
      </c>
      <c r="J1432" t="s">
        <v>2334</v>
      </c>
      <c r="K1432" t="s">
        <v>368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2224</v>
      </c>
      <c r="D1433" t="s">
        <v>2225</v>
      </c>
      <c r="E1433" t="s">
        <v>2226</v>
      </c>
      <c r="F1433" t="s">
        <v>2227</v>
      </c>
      <c r="I1433" t="s">
        <v>2335</v>
      </c>
      <c r="J1433" t="s">
        <v>2336</v>
      </c>
      <c r="K1433" t="s">
        <v>368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2224</v>
      </c>
      <c r="D1434" t="s">
        <v>2225</v>
      </c>
      <c r="E1434" t="s">
        <v>2226</v>
      </c>
      <c r="F1434" t="s">
        <v>2227</v>
      </c>
      <c r="I1434" t="s">
        <v>2105</v>
      </c>
      <c r="J1434" t="s">
        <v>2337</v>
      </c>
      <c r="K1434" t="s">
        <v>368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2224</v>
      </c>
      <c r="D1435" t="s">
        <v>2225</v>
      </c>
      <c r="E1435" t="s">
        <v>2226</v>
      </c>
      <c r="F1435" t="s">
        <v>2227</v>
      </c>
      <c r="I1435" t="s">
        <v>1492</v>
      </c>
      <c r="J1435" t="s">
        <v>623</v>
      </c>
      <c r="K1435" t="s">
        <v>368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2224</v>
      </c>
      <c r="D1436" t="s">
        <v>2225</v>
      </c>
      <c r="E1436" t="s">
        <v>2226</v>
      </c>
      <c r="F1436" t="s">
        <v>2227</v>
      </c>
      <c r="I1436" t="s">
        <v>778</v>
      </c>
      <c r="J1436" t="s">
        <v>2338</v>
      </c>
      <c r="K1436" t="s">
        <v>368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2224</v>
      </c>
      <c r="D1437" t="s">
        <v>2225</v>
      </c>
      <c r="E1437" t="s">
        <v>2226</v>
      </c>
      <c r="F1437" t="s">
        <v>2227</v>
      </c>
      <c r="I1437" t="s">
        <v>2283</v>
      </c>
      <c r="J1437" t="s">
        <v>2339</v>
      </c>
      <c r="K1437" t="s">
        <v>368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2224</v>
      </c>
      <c r="D1438" t="s">
        <v>2225</v>
      </c>
      <c r="E1438" t="s">
        <v>2226</v>
      </c>
      <c r="F1438" t="s">
        <v>2227</v>
      </c>
      <c r="I1438" t="s">
        <v>2283</v>
      </c>
      <c r="J1438" t="s">
        <v>2340</v>
      </c>
      <c r="K1438" t="s">
        <v>368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2224</v>
      </c>
      <c r="D1439" t="s">
        <v>2225</v>
      </c>
      <c r="E1439" t="s">
        <v>2226</v>
      </c>
      <c r="F1439" t="s">
        <v>2227</v>
      </c>
      <c r="I1439" t="s">
        <v>2341</v>
      </c>
      <c r="J1439" t="s">
        <v>2342</v>
      </c>
      <c r="K1439" t="s">
        <v>368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2224</v>
      </c>
      <c r="D1440" t="s">
        <v>2225</v>
      </c>
      <c r="E1440" t="s">
        <v>2226</v>
      </c>
      <c r="F1440" t="s">
        <v>2227</v>
      </c>
      <c r="I1440" t="s">
        <v>2290</v>
      </c>
      <c r="J1440" t="s">
        <v>2343</v>
      </c>
      <c r="K1440" t="s">
        <v>368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2224</v>
      </c>
      <c r="D1441" t="s">
        <v>2225</v>
      </c>
      <c r="E1441" t="s">
        <v>2226</v>
      </c>
      <c r="F1441" t="s">
        <v>2227</v>
      </c>
      <c r="I1441" t="s">
        <v>1383</v>
      </c>
      <c r="J1441" t="s">
        <v>2344</v>
      </c>
      <c r="K1441" t="s">
        <v>368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2224</v>
      </c>
      <c r="D1442" t="s">
        <v>2225</v>
      </c>
      <c r="E1442" t="s">
        <v>2226</v>
      </c>
      <c r="F1442" t="s">
        <v>2227</v>
      </c>
      <c r="I1442" t="s">
        <v>979</v>
      </c>
      <c r="J1442" t="s">
        <v>2345</v>
      </c>
      <c r="K1442" t="s">
        <v>368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2224</v>
      </c>
      <c r="D1443" t="s">
        <v>2225</v>
      </c>
      <c r="E1443" t="s">
        <v>2226</v>
      </c>
      <c r="F1443" t="s">
        <v>2227</v>
      </c>
      <c r="I1443" t="s">
        <v>979</v>
      </c>
      <c r="J1443" t="s">
        <v>2346</v>
      </c>
      <c r="K1443" t="s">
        <v>368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2224</v>
      </c>
      <c r="D1444" t="s">
        <v>2225</v>
      </c>
      <c r="E1444" t="s">
        <v>2226</v>
      </c>
      <c r="F1444" t="s">
        <v>2227</v>
      </c>
      <c r="I1444" t="s">
        <v>979</v>
      </c>
      <c r="J1444" t="s">
        <v>2347</v>
      </c>
      <c r="K1444" t="s">
        <v>368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2224</v>
      </c>
      <c r="D1445" t="s">
        <v>2225</v>
      </c>
      <c r="E1445" t="s">
        <v>2226</v>
      </c>
      <c r="F1445" t="s">
        <v>2227</v>
      </c>
      <c r="I1445" t="s">
        <v>979</v>
      </c>
      <c r="J1445" t="s">
        <v>2348</v>
      </c>
      <c r="K1445" t="s">
        <v>368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2224</v>
      </c>
      <c r="D1446" t="s">
        <v>2225</v>
      </c>
      <c r="E1446" t="s">
        <v>2226</v>
      </c>
      <c r="F1446" t="s">
        <v>2227</v>
      </c>
      <c r="I1446" t="s">
        <v>2349</v>
      </c>
      <c r="J1446" t="s">
        <v>2350</v>
      </c>
      <c r="K1446" t="s">
        <v>368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2224</v>
      </c>
      <c r="D1447" t="s">
        <v>2225</v>
      </c>
      <c r="E1447" t="s">
        <v>2226</v>
      </c>
      <c r="F1447" t="s">
        <v>2227</v>
      </c>
      <c r="I1447" t="s">
        <v>2300</v>
      </c>
      <c r="J1447" t="s">
        <v>2351</v>
      </c>
      <c r="K1447" t="s">
        <v>368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2224</v>
      </c>
      <c r="D1448" t="s">
        <v>2225</v>
      </c>
      <c r="E1448" t="s">
        <v>2226</v>
      </c>
      <c r="F1448" t="s">
        <v>2227</v>
      </c>
      <c r="I1448" t="s">
        <v>538</v>
      </c>
      <c r="J1448" t="s">
        <v>2352</v>
      </c>
      <c r="K1448" t="s">
        <v>368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2224</v>
      </c>
      <c r="D1449" t="s">
        <v>2225</v>
      </c>
      <c r="E1449" t="s">
        <v>2226</v>
      </c>
      <c r="F1449" t="s">
        <v>2227</v>
      </c>
      <c r="I1449" t="s">
        <v>538</v>
      </c>
      <c r="J1449" t="s">
        <v>2353</v>
      </c>
      <c r="K1449" t="s">
        <v>368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2224</v>
      </c>
      <c r="D1450" t="s">
        <v>2225</v>
      </c>
      <c r="E1450" t="s">
        <v>2226</v>
      </c>
      <c r="F1450" t="s">
        <v>2227</v>
      </c>
      <c r="I1450" t="s">
        <v>538</v>
      </c>
      <c r="J1450" t="s">
        <v>2354</v>
      </c>
      <c r="K1450" t="s">
        <v>368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2224</v>
      </c>
      <c r="D1451" t="s">
        <v>2225</v>
      </c>
      <c r="E1451" t="s">
        <v>2226</v>
      </c>
      <c r="F1451" t="s">
        <v>2227</v>
      </c>
      <c r="I1451" t="s">
        <v>2355</v>
      </c>
      <c r="J1451" t="s">
        <v>2318</v>
      </c>
      <c r="K1451" t="s">
        <v>368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2224</v>
      </c>
      <c r="D1452" t="s">
        <v>2225</v>
      </c>
      <c r="E1452" t="s">
        <v>2226</v>
      </c>
      <c r="F1452" t="s">
        <v>2227</v>
      </c>
      <c r="I1452" t="s">
        <v>1432</v>
      </c>
      <c r="J1452" t="s">
        <v>2356</v>
      </c>
      <c r="K1452" t="s">
        <v>368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2224</v>
      </c>
      <c r="D1453" t="s">
        <v>2225</v>
      </c>
      <c r="E1453" t="s">
        <v>2226</v>
      </c>
      <c r="F1453" t="s">
        <v>2227</v>
      </c>
      <c r="I1453" t="s">
        <v>1432</v>
      </c>
      <c r="J1453" t="s">
        <v>2329</v>
      </c>
      <c r="K1453" t="s">
        <v>368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2224</v>
      </c>
      <c r="D1454" t="s">
        <v>2225</v>
      </c>
      <c r="E1454" t="s">
        <v>2226</v>
      </c>
      <c r="F1454" t="s">
        <v>2227</v>
      </c>
      <c r="I1454" t="s">
        <v>1296</v>
      </c>
      <c r="J1454" t="s">
        <v>2357</v>
      </c>
      <c r="K1454" t="s">
        <v>368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2224</v>
      </c>
      <c r="D1455" t="s">
        <v>2225</v>
      </c>
      <c r="E1455" t="s">
        <v>2226</v>
      </c>
      <c r="F1455" t="s">
        <v>2227</v>
      </c>
      <c r="I1455" t="s">
        <v>2247</v>
      </c>
      <c r="J1455" t="s">
        <v>2358</v>
      </c>
      <c r="K1455" t="s">
        <v>368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2224</v>
      </c>
      <c r="D1456" t="s">
        <v>2225</v>
      </c>
      <c r="E1456" t="s">
        <v>2226</v>
      </c>
      <c r="F1456" t="s">
        <v>2227</v>
      </c>
      <c r="I1456" t="s">
        <v>778</v>
      </c>
      <c r="J1456" t="s">
        <v>2344</v>
      </c>
      <c r="K1456" t="s">
        <v>368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2224</v>
      </c>
      <c r="D1457" t="s">
        <v>2225</v>
      </c>
      <c r="E1457" t="s">
        <v>2226</v>
      </c>
      <c r="F1457" t="s">
        <v>2227</v>
      </c>
      <c r="I1457" t="s">
        <v>2256</v>
      </c>
      <c r="J1457" t="s">
        <v>2359</v>
      </c>
      <c r="K1457" t="s">
        <v>368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2224</v>
      </c>
      <c r="D1458" t="s">
        <v>2225</v>
      </c>
      <c r="E1458" t="s">
        <v>2226</v>
      </c>
      <c r="F1458" t="s">
        <v>2227</v>
      </c>
      <c r="I1458" t="s">
        <v>979</v>
      </c>
      <c r="J1458" t="s">
        <v>2360</v>
      </c>
      <c r="K1458" t="s">
        <v>368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2224</v>
      </c>
      <c r="D1459" t="s">
        <v>2225</v>
      </c>
      <c r="E1459" t="s">
        <v>2226</v>
      </c>
      <c r="F1459" t="s">
        <v>2227</v>
      </c>
      <c r="I1459" t="s">
        <v>1328</v>
      </c>
      <c r="J1459" t="s">
        <v>2361</v>
      </c>
      <c r="K1459" t="s">
        <v>368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2224</v>
      </c>
      <c r="D1460" t="s">
        <v>2225</v>
      </c>
      <c r="E1460" t="s">
        <v>2226</v>
      </c>
      <c r="F1460" t="s">
        <v>2227</v>
      </c>
      <c r="I1460" t="s">
        <v>2362</v>
      </c>
      <c r="J1460" t="s">
        <v>2363</v>
      </c>
      <c r="K1460" t="s">
        <v>368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2224</v>
      </c>
      <c r="D1461" t="s">
        <v>2225</v>
      </c>
      <c r="E1461" t="s">
        <v>2226</v>
      </c>
      <c r="F1461" t="s">
        <v>2227</v>
      </c>
      <c r="I1461" t="s">
        <v>1373</v>
      </c>
      <c r="J1461" t="s">
        <v>2270</v>
      </c>
      <c r="K1461" t="s">
        <v>368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2224</v>
      </c>
      <c r="D1462" t="s">
        <v>2225</v>
      </c>
      <c r="E1462" t="s">
        <v>2226</v>
      </c>
      <c r="F1462" t="s">
        <v>2227</v>
      </c>
      <c r="I1462" t="s">
        <v>2238</v>
      </c>
      <c r="J1462" t="s">
        <v>2364</v>
      </c>
      <c r="K1462" t="s">
        <v>368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2224</v>
      </c>
      <c r="D1463" t="s">
        <v>2225</v>
      </c>
      <c r="E1463" t="s">
        <v>2226</v>
      </c>
      <c r="F1463" t="s">
        <v>2227</v>
      </c>
      <c r="I1463" t="s">
        <v>2256</v>
      </c>
      <c r="J1463" t="s">
        <v>2365</v>
      </c>
      <c r="K1463" t="s">
        <v>368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2224</v>
      </c>
      <c r="D1464" t="s">
        <v>2225</v>
      </c>
      <c r="E1464" t="s">
        <v>2226</v>
      </c>
      <c r="F1464" t="s">
        <v>2227</v>
      </c>
      <c r="I1464" t="s">
        <v>2366</v>
      </c>
      <c r="J1464" t="s">
        <v>2347</v>
      </c>
      <c r="K1464" t="s">
        <v>368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2224</v>
      </c>
      <c r="D1465" t="s">
        <v>2225</v>
      </c>
      <c r="E1465" t="s">
        <v>2226</v>
      </c>
      <c r="F1465" t="s">
        <v>2227</v>
      </c>
      <c r="I1465" t="s">
        <v>979</v>
      </c>
      <c r="J1465" t="s">
        <v>2367</v>
      </c>
      <c r="K1465" t="s">
        <v>368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2224</v>
      </c>
      <c r="D1466" t="s">
        <v>2225</v>
      </c>
      <c r="E1466" t="s">
        <v>2226</v>
      </c>
      <c r="F1466" t="s">
        <v>2227</v>
      </c>
      <c r="I1466" t="s">
        <v>979</v>
      </c>
      <c r="J1466" t="s">
        <v>2368</v>
      </c>
      <c r="K1466" t="s">
        <v>368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2224</v>
      </c>
      <c r="D1467" t="s">
        <v>2225</v>
      </c>
      <c r="E1467" t="s">
        <v>2226</v>
      </c>
      <c r="F1467" t="s">
        <v>2227</v>
      </c>
      <c r="I1467" t="s">
        <v>2369</v>
      </c>
      <c r="J1467" t="s">
        <v>2370</v>
      </c>
      <c r="K1467" t="s">
        <v>368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2224</v>
      </c>
      <c r="D1468" t="s">
        <v>2225</v>
      </c>
      <c r="E1468" t="s">
        <v>2226</v>
      </c>
      <c r="F1468" t="s">
        <v>2227</v>
      </c>
      <c r="I1468" t="s">
        <v>538</v>
      </c>
      <c r="J1468" t="s">
        <v>2371</v>
      </c>
      <c r="K1468" t="s">
        <v>368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2224</v>
      </c>
      <c r="D1469" t="s">
        <v>2225</v>
      </c>
      <c r="E1469" t="s">
        <v>2226</v>
      </c>
      <c r="F1469" t="s">
        <v>2227</v>
      </c>
      <c r="I1469" t="s">
        <v>1432</v>
      </c>
      <c r="J1469" t="s">
        <v>2372</v>
      </c>
      <c r="K1469" t="s">
        <v>368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2224</v>
      </c>
      <c r="D1470" t="s">
        <v>2225</v>
      </c>
      <c r="E1470" t="s">
        <v>2226</v>
      </c>
      <c r="F1470" t="s">
        <v>2227</v>
      </c>
      <c r="I1470" t="s">
        <v>2373</v>
      </c>
      <c r="J1470" t="s">
        <v>2374</v>
      </c>
      <c r="K1470" t="s">
        <v>368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2224</v>
      </c>
      <c r="D1471" t="s">
        <v>2225</v>
      </c>
      <c r="E1471" t="s">
        <v>2226</v>
      </c>
      <c r="F1471" t="s">
        <v>2227</v>
      </c>
      <c r="I1471" t="s">
        <v>2375</v>
      </c>
      <c r="J1471" t="s">
        <v>2376</v>
      </c>
      <c r="K1471" t="s">
        <v>368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2224</v>
      </c>
      <c r="D1472" t="s">
        <v>2225</v>
      </c>
      <c r="E1472" t="s">
        <v>2226</v>
      </c>
      <c r="F1472" t="s">
        <v>2227</v>
      </c>
      <c r="I1472" t="s">
        <v>2314</v>
      </c>
      <c r="J1472" t="s">
        <v>2377</v>
      </c>
      <c r="K1472" t="s">
        <v>368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2224</v>
      </c>
      <c r="D1473" t="s">
        <v>2225</v>
      </c>
      <c r="E1473" t="s">
        <v>2226</v>
      </c>
      <c r="F1473" t="s">
        <v>2227</v>
      </c>
      <c r="I1473" t="s">
        <v>2366</v>
      </c>
      <c r="J1473" t="s">
        <v>2378</v>
      </c>
      <c r="K1473" t="s">
        <v>368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2224</v>
      </c>
      <c r="D1474" t="s">
        <v>2225</v>
      </c>
      <c r="E1474" t="s">
        <v>2226</v>
      </c>
      <c r="F1474" t="s">
        <v>2227</v>
      </c>
      <c r="I1474" t="s">
        <v>1383</v>
      </c>
      <c r="J1474" t="s">
        <v>2379</v>
      </c>
      <c r="K1474" t="s">
        <v>368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2224</v>
      </c>
      <c r="D1475" t="s">
        <v>2225</v>
      </c>
      <c r="E1475" t="s">
        <v>2226</v>
      </c>
      <c r="F1475" t="s">
        <v>2227</v>
      </c>
      <c r="I1475" t="s">
        <v>979</v>
      </c>
      <c r="J1475" t="s">
        <v>2380</v>
      </c>
      <c r="K1475" t="s">
        <v>368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2224</v>
      </c>
      <c r="D1476" t="s">
        <v>2225</v>
      </c>
      <c r="E1476" t="s">
        <v>2226</v>
      </c>
      <c r="F1476" t="s">
        <v>2227</v>
      </c>
      <c r="I1476" t="s">
        <v>979</v>
      </c>
      <c r="J1476" t="s">
        <v>2374</v>
      </c>
      <c r="K1476" t="s">
        <v>368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2224</v>
      </c>
      <c r="D1477" t="s">
        <v>2225</v>
      </c>
      <c r="E1477" t="s">
        <v>2226</v>
      </c>
      <c r="F1477" t="s">
        <v>2227</v>
      </c>
      <c r="I1477" t="s">
        <v>1432</v>
      </c>
      <c r="J1477" t="s">
        <v>2381</v>
      </c>
      <c r="K1477" t="s">
        <v>368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2224</v>
      </c>
      <c r="D1478" t="s">
        <v>2225</v>
      </c>
      <c r="E1478" t="s">
        <v>2226</v>
      </c>
      <c r="F1478" t="s">
        <v>2227</v>
      </c>
      <c r="I1478" t="s">
        <v>1432</v>
      </c>
      <c r="J1478" t="s">
        <v>2382</v>
      </c>
      <c r="K1478" t="s">
        <v>368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2224</v>
      </c>
      <c r="D1479" t="s">
        <v>2225</v>
      </c>
      <c r="E1479" t="s">
        <v>2226</v>
      </c>
      <c r="F1479" t="s">
        <v>2227</v>
      </c>
      <c r="I1479" t="s">
        <v>1484</v>
      </c>
      <c r="J1479" t="s">
        <v>2383</v>
      </c>
      <c r="K1479" t="s">
        <v>368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2224</v>
      </c>
      <c r="D1480" t="s">
        <v>2225</v>
      </c>
      <c r="E1480" t="s">
        <v>2226</v>
      </c>
      <c r="F1480" t="s">
        <v>2227</v>
      </c>
      <c r="I1480" t="s">
        <v>2256</v>
      </c>
      <c r="J1480" t="s">
        <v>2384</v>
      </c>
      <c r="K1480" t="s">
        <v>368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2224</v>
      </c>
      <c r="D1481" t="s">
        <v>2225</v>
      </c>
      <c r="E1481" t="s">
        <v>2226</v>
      </c>
      <c r="F1481" t="s">
        <v>2227</v>
      </c>
      <c r="I1481" t="s">
        <v>1296</v>
      </c>
      <c r="J1481" t="s">
        <v>2385</v>
      </c>
      <c r="K1481" t="s">
        <v>368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2224</v>
      </c>
      <c r="D1482" t="s">
        <v>2225</v>
      </c>
      <c r="E1482" t="s">
        <v>2226</v>
      </c>
      <c r="F1482" t="s">
        <v>2227</v>
      </c>
      <c r="I1482" t="s">
        <v>2247</v>
      </c>
      <c r="J1482" t="s">
        <v>2386</v>
      </c>
      <c r="K1482" t="s">
        <v>368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2224</v>
      </c>
      <c r="D1483" t="s">
        <v>2225</v>
      </c>
      <c r="E1483" t="s">
        <v>2226</v>
      </c>
      <c r="F1483" t="s">
        <v>2227</v>
      </c>
      <c r="I1483" t="s">
        <v>2238</v>
      </c>
      <c r="J1483" t="s">
        <v>2387</v>
      </c>
      <c r="K1483" t="s">
        <v>368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2224</v>
      </c>
      <c r="D1484" t="s">
        <v>2225</v>
      </c>
      <c r="E1484" t="s">
        <v>2226</v>
      </c>
      <c r="F1484" t="s">
        <v>2227</v>
      </c>
      <c r="I1484" t="s">
        <v>979</v>
      </c>
      <c r="J1484" t="s">
        <v>2388</v>
      </c>
      <c r="K1484" t="s">
        <v>368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2224</v>
      </c>
      <c r="D1485" t="s">
        <v>2225</v>
      </c>
      <c r="E1485" t="s">
        <v>2226</v>
      </c>
      <c r="F1485" t="s">
        <v>2227</v>
      </c>
      <c r="I1485" t="s">
        <v>2228</v>
      </c>
      <c r="J1485" t="s">
        <v>2389</v>
      </c>
      <c r="K1485" t="s">
        <v>368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2224</v>
      </c>
      <c r="D1486" t="s">
        <v>2225</v>
      </c>
      <c r="E1486" t="s">
        <v>2226</v>
      </c>
      <c r="F1486" t="s">
        <v>2227</v>
      </c>
      <c r="I1486" t="s">
        <v>2390</v>
      </c>
      <c r="J1486" t="s">
        <v>2391</v>
      </c>
      <c r="K1486" t="s">
        <v>368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2224</v>
      </c>
      <c r="D1487" t="s">
        <v>2225</v>
      </c>
      <c r="E1487" t="s">
        <v>2226</v>
      </c>
      <c r="F1487" t="s">
        <v>2227</v>
      </c>
      <c r="I1487" t="s">
        <v>979</v>
      </c>
      <c r="J1487" t="s">
        <v>2392</v>
      </c>
      <c r="K1487" t="s">
        <v>368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2224</v>
      </c>
      <c r="D1488" t="s">
        <v>2225</v>
      </c>
      <c r="E1488" t="s">
        <v>2226</v>
      </c>
      <c r="F1488" t="s">
        <v>2227</v>
      </c>
      <c r="I1488" t="s">
        <v>2393</v>
      </c>
      <c r="J1488" t="s">
        <v>2099</v>
      </c>
      <c r="K1488" t="s">
        <v>368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2224</v>
      </c>
      <c r="D1489" t="s">
        <v>2225</v>
      </c>
      <c r="E1489" t="s">
        <v>2226</v>
      </c>
      <c r="F1489" t="s">
        <v>2227</v>
      </c>
      <c r="I1489" t="s">
        <v>1296</v>
      </c>
      <c r="J1489" t="s">
        <v>2394</v>
      </c>
      <c r="K1489" t="s">
        <v>368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2224</v>
      </c>
      <c r="D1490" t="s">
        <v>2225</v>
      </c>
      <c r="E1490" t="s">
        <v>2226</v>
      </c>
      <c r="F1490" t="s">
        <v>2227</v>
      </c>
      <c r="I1490" t="s">
        <v>2238</v>
      </c>
      <c r="J1490" t="s">
        <v>2395</v>
      </c>
      <c r="K1490" t="s">
        <v>368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2224</v>
      </c>
      <c r="D1491" t="s">
        <v>2225</v>
      </c>
      <c r="E1491" t="s">
        <v>2226</v>
      </c>
      <c r="F1491" t="s">
        <v>2227</v>
      </c>
      <c r="I1491" t="s">
        <v>1478</v>
      </c>
      <c r="J1491" t="s">
        <v>737</v>
      </c>
      <c r="K1491" t="s">
        <v>368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2224</v>
      </c>
      <c r="D1492" t="s">
        <v>2225</v>
      </c>
      <c r="E1492" t="s">
        <v>2226</v>
      </c>
      <c r="F1492" t="s">
        <v>2227</v>
      </c>
      <c r="I1492" t="s">
        <v>538</v>
      </c>
      <c r="J1492" t="s">
        <v>1173</v>
      </c>
      <c r="K1492" t="s">
        <v>368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2224</v>
      </c>
      <c r="D1493" t="s">
        <v>2225</v>
      </c>
      <c r="E1493" t="s">
        <v>2226</v>
      </c>
      <c r="F1493" t="s">
        <v>2227</v>
      </c>
      <c r="I1493" t="s">
        <v>1432</v>
      </c>
      <c r="J1493" t="s">
        <v>2396</v>
      </c>
      <c r="K1493" t="s">
        <v>368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2224</v>
      </c>
      <c r="D1494" t="s">
        <v>2225</v>
      </c>
      <c r="E1494" t="s">
        <v>2226</v>
      </c>
      <c r="F1494" t="s">
        <v>2227</v>
      </c>
      <c r="I1494" t="s">
        <v>979</v>
      </c>
      <c r="J1494" t="s">
        <v>2397</v>
      </c>
      <c r="K1494" t="s">
        <v>368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2224</v>
      </c>
      <c r="D1495" t="s">
        <v>2225</v>
      </c>
      <c r="E1495" t="s">
        <v>2226</v>
      </c>
      <c r="F1495" t="s">
        <v>2227</v>
      </c>
      <c r="I1495" t="s">
        <v>979</v>
      </c>
      <c r="J1495" t="s">
        <v>2398</v>
      </c>
      <c r="K1495" t="s">
        <v>508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2224</v>
      </c>
      <c r="D1496" t="s">
        <v>2225</v>
      </c>
      <c r="E1496" t="s">
        <v>2226</v>
      </c>
      <c r="F1496" t="s">
        <v>2227</v>
      </c>
      <c r="I1496" t="s">
        <v>2399</v>
      </c>
      <c r="J1496" t="s">
        <v>2400</v>
      </c>
      <c r="K1496" t="s">
        <v>508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2401</v>
      </c>
      <c r="D1497" t="s">
        <v>2402</v>
      </c>
      <c r="E1497" t="s">
        <v>2403</v>
      </c>
      <c r="F1497" t="s">
        <v>2404</v>
      </c>
      <c r="I1497" t="s">
        <v>2405</v>
      </c>
      <c r="J1497" t="s">
        <v>709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2401</v>
      </c>
      <c r="D1498" t="s">
        <v>2402</v>
      </c>
      <c r="E1498" t="s">
        <v>2403</v>
      </c>
      <c r="F1498" t="s">
        <v>2404</v>
      </c>
      <c r="I1498" t="s">
        <v>2406</v>
      </c>
      <c r="J1498" t="s">
        <v>1117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2401</v>
      </c>
      <c r="D1499" t="s">
        <v>2402</v>
      </c>
      <c r="E1499" t="s">
        <v>2403</v>
      </c>
      <c r="F1499" t="s">
        <v>2404</v>
      </c>
      <c r="I1499" t="s">
        <v>2407</v>
      </c>
      <c r="J1499" t="s">
        <v>654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2401</v>
      </c>
      <c r="D1500" t="s">
        <v>2402</v>
      </c>
      <c r="E1500" t="s">
        <v>2403</v>
      </c>
      <c r="F1500" t="s">
        <v>2404</v>
      </c>
      <c r="I1500" t="s">
        <v>2408</v>
      </c>
      <c r="J1500" t="s">
        <v>2409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2401</v>
      </c>
      <c r="D1501" t="s">
        <v>2402</v>
      </c>
      <c r="E1501" t="s">
        <v>2403</v>
      </c>
      <c r="F1501" t="s">
        <v>2404</v>
      </c>
      <c r="I1501" t="s">
        <v>979</v>
      </c>
      <c r="J1501" t="s">
        <v>1340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2401</v>
      </c>
      <c r="D1502" t="s">
        <v>2402</v>
      </c>
      <c r="E1502" t="s">
        <v>2403</v>
      </c>
      <c r="F1502" t="s">
        <v>2404</v>
      </c>
      <c r="I1502" t="s">
        <v>384</v>
      </c>
      <c r="J1502" t="s">
        <v>2410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2401</v>
      </c>
      <c r="D1503" t="s">
        <v>2402</v>
      </c>
      <c r="E1503" t="s">
        <v>2403</v>
      </c>
      <c r="F1503" t="s">
        <v>2404</v>
      </c>
      <c r="I1503" t="s">
        <v>2411</v>
      </c>
      <c r="J1503" t="s">
        <v>2412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2401</v>
      </c>
      <c r="D1504" t="s">
        <v>2402</v>
      </c>
      <c r="E1504" t="s">
        <v>2403</v>
      </c>
      <c r="F1504" t="s">
        <v>2404</v>
      </c>
      <c r="I1504" t="s">
        <v>2413</v>
      </c>
      <c r="J1504" t="s">
        <v>1040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2401</v>
      </c>
      <c r="D1505" t="s">
        <v>2402</v>
      </c>
      <c r="E1505" t="s">
        <v>2403</v>
      </c>
      <c r="F1505" t="s">
        <v>2404</v>
      </c>
      <c r="I1505" t="s">
        <v>2414</v>
      </c>
      <c r="J1505" t="s">
        <v>560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2401</v>
      </c>
      <c r="D1506" t="s">
        <v>2402</v>
      </c>
      <c r="E1506" t="s">
        <v>2403</v>
      </c>
      <c r="F1506" t="s">
        <v>2404</v>
      </c>
      <c r="I1506" t="s">
        <v>2415</v>
      </c>
      <c r="J1506" t="s">
        <v>578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2401</v>
      </c>
      <c r="D1507" t="s">
        <v>2402</v>
      </c>
      <c r="E1507" t="s">
        <v>2403</v>
      </c>
      <c r="F1507" t="s">
        <v>2404</v>
      </c>
      <c r="I1507" t="s">
        <v>2416</v>
      </c>
      <c r="J1507" t="s">
        <v>2417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2401</v>
      </c>
      <c r="D1508" t="s">
        <v>2402</v>
      </c>
      <c r="E1508" t="s">
        <v>2403</v>
      </c>
      <c r="F1508" t="s">
        <v>2404</v>
      </c>
      <c r="I1508" t="s">
        <v>2418</v>
      </c>
      <c r="J1508" t="s">
        <v>1401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2401</v>
      </c>
      <c r="D1509" t="s">
        <v>2402</v>
      </c>
      <c r="E1509" t="s">
        <v>2403</v>
      </c>
      <c r="F1509" t="s">
        <v>2404</v>
      </c>
      <c r="I1509" t="s">
        <v>2419</v>
      </c>
      <c r="J1509" t="s">
        <v>2420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2401</v>
      </c>
      <c r="D1510" t="s">
        <v>2402</v>
      </c>
      <c r="E1510" t="s">
        <v>2403</v>
      </c>
      <c r="F1510" t="s">
        <v>2404</v>
      </c>
      <c r="I1510" t="s">
        <v>2421</v>
      </c>
      <c r="J1510" t="s">
        <v>1368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2401</v>
      </c>
      <c r="D1511" t="s">
        <v>2402</v>
      </c>
      <c r="E1511" t="s">
        <v>2403</v>
      </c>
      <c r="F1511" t="s">
        <v>2404</v>
      </c>
      <c r="I1511" t="s">
        <v>2422</v>
      </c>
      <c r="J1511" t="s">
        <v>831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2401</v>
      </c>
      <c r="D1512" t="s">
        <v>2402</v>
      </c>
      <c r="E1512" t="s">
        <v>2403</v>
      </c>
      <c r="F1512" t="s">
        <v>2404</v>
      </c>
      <c r="I1512" t="s">
        <v>865</v>
      </c>
      <c r="J1512" t="s">
        <v>1155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2401</v>
      </c>
      <c r="D1513" t="s">
        <v>2402</v>
      </c>
      <c r="E1513" t="s">
        <v>2403</v>
      </c>
      <c r="F1513" t="s">
        <v>2404</v>
      </c>
      <c r="I1513" t="s">
        <v>2423</v>
      </c>
      <c r="J1513" t="s">
        <v>321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2401</v>
      </c>
      <c r="D1514" t="s">
        <v>2402</v>
      </c>
      <c r="E1514" t="s">
        <v>2403</v>
      </c>
      <c r="F1514" t="s">
        <v>2404</v>
      </c>
      <c r="I1514" t="s">
        <v>1583</v>
      </c>
      <c r="J1514" t="s">
        <v>2424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2401</v>
      </c>
      <c r="D1515" t="s">
        <v>2402</v>
      </c>
      <c r="E1515" t="s">
        <v>2403</v>
      </c>
      <c r="F1515" t="s">
        <v>2404</v>
      </c>
      <c r="I1515" t="s">
        <v>2425</v>
      </c>
      <c r="J1515" t="s">
        <v>2426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2401</v>
      </c>
      <c r="D1516" t="s">
        <v>2402</v>
      </c>
      <c r="E1516" t="s">
        <v>2403</v>
      </c>
      <c r="F1516" t="s">
        <v>2404</v>
      </c>
      <c r="I1516" t="s">
        <v>2427</v>
      </c>
      <c r="J1516" t="s">
        <v>1205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2401</v>
      </c>
      <c r="D1517" t="s">
        <v>2402</v>
      </c>
      <c r="E1517" t="s">
        <v>2403</v>
      </c>
      <c r="F1517" t="s">
        <v>2404</v>
      </c>
      <c r="I1517" t="s">
        <v>2428</v>
      </c>
      <c r="J1517" t="s">
        <v>2429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2401</v>
      </c>
      <c r="D1518" t="s">
        <v>2402</v>
      </c>
      <c r="E1518" t="s">
        <v>2403</v>
      </c>
      <c r="F1518" t="s">
        <v>2404</v>
      </c>
      <c r="I1518" t="s">
        <v>2430</v>
      </c>
      <c r="J1518" t="s">
        <v>619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2401</v>
      </c>
      <c r="D1519" t="s">
        <v>2402</v>
      </c>
      <c r="E1519" t="s">
        <v>2403</v>
      </c>
      <c r="F1519" t="s">
        <v>2404</v>
      </c>
      <c r="I1519" t="s">
        <v>2431</v>
      </c>
      <c r="J1519" t="s">
        <v>615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2401</v>
      </c>
      <c r="D1520" t="s">
        <v>2402</v>
      </c>
      <c r="E1520" t="s">
        <v>2403</v>
      </c>
      <c r="F1520" t="s">
        <v>2404</v>
      </c>
      <c r="I1520" t="s">
        <v>2432</v>
      </c>
      <c r="J1520" t="s">
        <v>744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2401</v>
      </c>
      <c r="D1521" t="s">
        <v>2402</v>
      </c>
      <c r="E1521" t="s">
        <v>2403</v>
      </c>
      <c r="F1521" t="s">
        <v>2404</v>
      </c>
      <c r="I1521" t="s">
        <v>1725</v>
      </c>
      <c r="J1521" t="s">
        <v>908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2401</v>
      </c>
      <c r="D1522" t="s">
        <v>2402</v>
      </c>
      <c r="E1522" t="s">
        <v>2403</v>
      </c>
      <c r="F1522" t="s">
        <v>2404</v>
      </c>
      <c r="I1522" t="s">
        <v>2433</v>
      </c>
      <c r="J1522" t="s">
        <v>1309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2401</v>
      </c>
      <c r="D1523" t="s">
        <v>2402</v>
      </c>
      <c r="E1523" t="s">
        <v>2403</v>
      </c>
      <c r="F1523" t="s">
        <v>2404</v>
      </c>
      <c r="I1523" t="s">
        <v>2434</v>
      </c>
      <c r="J1523" t="s">
        <v>1085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2401</v>
      </c>
      <c r="D1524" t="s">
        <v>2402</v>
      </c>
      <c r="E1524" t="s">
        <v>2403</v>
      </c>
      <c r="F1524" t="s">
        <v>2404</v>
      </c>
      <c r="I1524" t="s">
        <v>1828</v>
      </c>
      <c r="J1524" t="s">
        <v>578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2401</v>
      </c>
      <c r="D1525" t="s">
        <v>2402</v>
      </c>
      <c r="E1525" t="s">
        <v>2403</v>
      </c>
      <c r="F1525" t="s">
        <v>2404</v>
      </c>
      <c r="I1525" t="s">
        <v>2435</v>
      </c>
      <c r="J1525" t="s">
        <v>2436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2401</v>
      </c>
      <c r="D1526" t="s">
        <v>2402</v>
      </c>
      <c r="E1526" t="s">
        <v>2403</v>
      </c>
      <c r="F1526" t="s">
        <v>2404</v>
      </c>
      <c r="I1526" t="s">
        <v>2437</v>
      </c>
      <c r="J1526" t="s">
        <v>2438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2401</v>
      </c>
      <c r="D1527" t="s">
        <v>2402</v>
      </c>
      <c r="E1527" t="s">
        <v>2403</v>
      </c>
      <c r="F1527" t="s">
        <v>2404</v>
      </c>
      <c r="I1527" t="s">
        <v>2439</v>
      </c>
      <c r="J1527" t="s">
        <v>2440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2401</v>
      </c>
      <c r="D1528" t="s">
        <v>2402</v>
      </c>
      <c r="E1528" t="s">
        <v>2403</v>
      </c>
      <c r="F1528" t="s">
        <v>2404</v>
      </c>
      <c r="I1528" t="s">
        <v>2441</v>
      </c>
      <c r="J1528" t="s">
        <v>388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2401</v>
      </c>
      <c r="D1529" t="s">
        <v>2402</v>
      </c>
      <c r="E1529" t="s">
        <v>2403</v>
      </c>
      <c r="F1529" t="s">
        <v>2404</v>
      </c>
      <c r="I1529" t="s">
        <v>2442</v>
      </c>
      <c r="J1529" t="s">
        <v>2443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2401</v>
      </c>
      <c r="D1530" t="s">
        <v>2402</v>
      </c>
      <c r="E1530" t="s">
        <v>2403</v>
      </c>
      <c r="F1530" t="s">
        <v>2404</v>
      </c>
      <c r="I1530" t="s">
        <v>2444</v>
      </c>
      <c r="J1530" t="s">
        <v>638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2401</v>
      </c>
      <c r="D1531" t="s">
        <v>2402</v>
      </c>
      <c r="E1531" t="s">
        <v>2403</v>
      </c>
      <c r="F1531" t="s">
        <v>2404</v>
      </c>
      <c r="I1531" t="s">
        <v>2445</v>
      </c>
      <c r="J1531" t="s">
        <v>806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2401</v>
      </c>
      <c r="D1532" t="s">
        <v>2402</v>
      </c>
      <c r="E1532" t="s">
        <v>2403</v>
      </c>
      <c r="F1532" t="s">
        <v>2404</v>
      </c>
      <c r="I1532" t="s">
        <v>2446</v>
      </c>
      <c r="J1532" t="s">
        <v>2447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2401</v>
      </c>
      <c r="D1533" t="s">
        <v>2402</v>
      </c>
      <c r="E1533" t="s">
        <v>2403</v>
      </c>
      <c r="F1533" t="s">
        <v>2404</v>
      </c>
      <c r="I1533" t="s">
        <v>2448</v>
      </c>
      <c r="J1533" t="s">
        <v>2449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2401</v>
      </c>
      <c r="D1534" t="s">
        <v>2402</v>
      </c>
      <c r="E1534" t="s">
        <v>2403</v>
      </c>
      <c r="F1534" t="s">
        <v>2404</v>
      </c>
      <c r="I1534" t="s">
        <v>2450</v>
      </c>
      <c r="J1534" t="s">
        <v>1629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2401</v>
      </c>
      <c r="D1535" t="s">
        <v>2402</v>
      </c>
      <c r="E1535" t="s">
        <v>2403</v>
      </c>
      <c r="F1535" t="s">
        <v>2404</v>
      </c>
      <c r="I1535" t="s">
        <v>2451</v>
      </c>
      <c r="J1535" t="s">
        <v>2452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2401</v>
      </c>
      <c r="D1536" t="s">
        <v>2402</v>
      </c>
      <c r="E1536" t="s">
        <v>2403</v>
      </c>
      <c r="F1536" t="s">
        <v>2404</v>
      </c>
      <c r="I1536" t="s">
        <v>2453</v>
      </c>
      <c r="J1536" t="s">
        <v>2454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2401</v>
      </c>
      <c r="D1537" t="s">
        <v>2402</v>
      </c>
      <c r="E1537" t="s">
        <v>2403</v>
      </c>
      <c r="F1537" t="s">
        <v>2404</v>
      </c>
      <c r="I1537" t="s">
        <v>2455</v>
      </c>
      <c r="J1537" t="s">
        <v>1368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2401</v>
      </c>
      <c r="D1538" t="s">
        <v>2402</v>
      </c>
      <c r="E1538" t="s">
        <v>2403</v>
      </c>
      <c r="F1538" t="s">
        <v>2404</v>
      </c>
      <c r="I1538" t="s">
        <v>2456</v>
      </c>
      <c r="J1538" t="s">
        <v>2457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2401</v>
      </c>
      <c r="D1539" t="s">
        <v>2402</v>
      </c>
      <c r="E1539" t="s">
        <v>2403</v>
      </c>
      <c r="F1539" t="s">
        <v>2404</v>
      </c>
      <c r="I1539" t="s">
        <v>2458</v>
      </c>
      <c r="J1539" t="s">
        <v>2459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2401</v>
      </c>
      <c r="D1540" t="s">
        <v>2402</v>
      </c>
      <c r="E1540" t="s">
        <v>2403</v>
      </c>
      <c r="F1540" t="s">
        <v>2404</v>
      </c>
      <c r="I1540" t="s">
        <v>2460</v>
      </c>
      <c r="J1540" t="s">
        <v>348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2401</v>
      </c>
      <c r="D1541" t="s">
        <v>2402</v>
      </c>
      <c r="E1541" t="s">
        <v>2403</v>
      </c>
      <c r="F1541" t="s">
        <v>2404</v>
      </c>
      <c r="I1541" t="s">
        <v>2461</v>
      </c>
      <c r="J1541" t="s">
        <v>597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2401</v>
      </c>
      <c r="D1542" t="s">
        <v>2402</v>
      </c>
      <c r="E1542" t="s">
        <v>2403</v>
      </c>
      <c r="F1542" t="s">
        <v>2404</v>
      </c>
      <c r="I1542" t="s">
        <v>2462</v>
      </c>
      <c r="J1542" t="s">
        <v>1814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2401</v>
      </c>
      <c r="D1543" t="s">
        <v>2402</v>
      </c>
      <c r="E1543" t="s">
        <v>2403</v>
      </c>
      <c r="F1543" t="s">
        <v>2404</v>
      </c>
      <c r="I1543" t="s">
        <v>2463</v>
      </c>
      <c r="J1543" t="s">
        <v>2464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2401</v>
      </c>
      <c r="D1544" t="s">
        <v>2402</v>
      </c>
      <c r="E1544" t="s">
        <v>2403</v>
      </c>
      <c r="F1544" t="s">
        <v>2404</v>
      </c>
      <c r="I1544" t="s">
        <v>2465</v>
      </c>
      <c r="J1544" t="s">
        <v>638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2401</v>
      </c>
      <c r="D1545" t="s">
        <v>2402</v>
      </c>
      <c r="E1545" t="s">
        <v>2403</v>
      </c>
      <c r="F1545" t="s">
        <v>2404</v>
      </c>
      <c r="I1545" t="s">
        <v>2466</v>
      </c>
      <c r="J1545" t="s">
        <v>637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2401</v>
      </c>
      <c r="D1546" t="s">
        <v>2402</v>
      </c>
      <c r="E1546" t="s">
        <v>2403</v>
      </c>
      <c r="F1546" t="s">
        <v>2404</v>
      </c>
      <c r="I1546" t="s">
        <v>2467</v>
      </c>
      <c r="J1546" t="s">
        <v>2468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2401</v>
      </c>
      <c r="D1547" t="s">
        <v>2402</v>
      </c>
      <c r="E1547" t="s">
        <v>2403</v>
      </c>
      <c r="F1547" t="s">
        <v>2404</v>
      </c>
      <c r="I1547" t="s">
        <v>2469</v>
      </c>
      <c r="J1547" t="s">
        <v>2470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2401</v>
      </c>
      <c r="D1548" t="s">
        <v>2402</v>
      </c>
      <c r="E1548" t="s">
        <v>2403</v>
      </c>
      <c r="F1548" t="s">
        <v>2404</v>
      </c>
      <c r="I1548" t="s">
        <v>321</v>
      </c>
      <c r="J1548" t="s">
        <v>2002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2401</v>
      </c>
      <c r="D1549" t="s">
        <v>2402</v>
      </c>
      <c r="E1549" t="s">
        <v>2403</v>
      </c>
      <c r="F1549" t="s">
        <v>2404</v>
      </c>
      <c r="I1549" t="s">
        <v>784</v>
      </c>
      <c r="J1549" t="s">
        <v>302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2401</v>
      </c>
      <c r="D1550" t="s">
        <v>2402</v>
      </c>
      <c r="E1550" t="s">
        <v>2403</v>
      </c>
      <c r="F1550" t="s">
        <v>2404</v>
      </c>
      <c r="I1550" t="s">
        <v>2471</v>
      </c>
      <c r="J1550" t="s">
        <v>486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2401</v>
      </c>
      <c r="D1551" t="s">
        <v>2402</v>
      </c>
      <c r="E1551" t="s">
        <v>2403</v>
      </c>
      <c r="F1551" t="s">
        <v>2404</v>
      </c>
      <c r="I1551" t="s">
        <v>2472</v>
      </c>
      <c r="J1551" t="s">
        <v>615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2401</v>
      </c>
      <c r="D1552" t="s">
        <v>2402</v>
      </c>
      <c r="E1552" t="s">
        <v>2403</v>
      </c>
      <c r="F1552" t="s">
        <v>2404</v>
      </c>
      <c r="I1552" t="s">
        <v>2473</v>
      </c>
      <c r="J1552" t="s">
        <v>300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2401</v>
      </c>
      <c r="D1553" t="s">
        <v>2402</v>
      </c>
      <c r="E1553" t="s">
        <v>2403</v>
      </c>
      <c r="F1553" t="s">
        <v>2404</v>
      </c>
      <c r="I1553" t="s">
        <v>2474</v>
      </c>
      <c r="J1553" t="s">
        <v>1205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2401</v>
      </c>
      <c r="D1554" t="s">
        <v>2402</v>
      </c>
      <c r="E1554" t="s">
        <v>2403</v>
      </c>
      <c r="F1554" t="s">
        <v>2404</v>
      </c>
      <c r="I1554" t="s">
        <v>2475</v>
      </c>
      <c r="J1554" t="s">
        <v>564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2401</v>
      </c>
      <c r="D1555" t="s">
        <v>2402</v>
      </c>
      <c r="E1555" t="s">
        <v>2403</v>
      </c>
      <c r="F1555" t="s">
        <v>2404</v>
      </c>
      <c r="I1555" t="s">
        <v>2476</v>
      </c>
      <c r="J1555" t="s">
        <v>529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2401</v>
      </c>
      <c r="D1556" t="s">
        <v>2402</v>
      </c>
      <c r="E1556" t="s">
        <v>2403</v>
      </c>
      <c r="F1556" t="s">
        <v>2404</v>
      </c>
      <c r="I1556" t="s">
        <v>2238</v>
      </c>
      <c r="J1556" t="s">
        <v>331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2401</v>
      </c>
      <c r="D1557" t="s">
        <v>2402</v>
      </c>
      <c r="E1557" t="s">
        <v>2403</v>
      </c>
      <c r="F1557" t="s">
        <v>2404</v>
      </c>
      <c r="I1557" t="s">
        <v>2477</v>
      </c>
      <c r="J1557" t="s">
        <v>1280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2401</v>
      </c>
      <c r="D1558" t="s">
        <v>2402</v>
      </c>
      <c r="E1558" t="s">
        <v>2403</v>
      </c>
      <c r="F1558" t="s">
        <v>2404</v>
      </c>
      <c r="I1558" t="s">
        <v>2478</v>
      </c>
      <c r="J1558" t="s">
        <v>2090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2401</v>
      </c>
      <c r="D1559" t="s">
        <v>2402</v>
      </c>
      <c r="E1559" t="s">
        <v>2403</v>
      </c>
      <c r="F1559" t="s">
        <v>2404</v>
      </c>
      <c r="I1559" t="s">
        <v>2479</v>
      </c>
      <c r="J1559" t="s">
        <v>595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2401</v>
      </c>
      <c r="D1560" t="s">
        <v>2402</v>
      </c>
      <c r="E1560" t="s">
        <v>2403</v>
      </c>
      <c r="F1560" t="s">
        <v>2404</v>
      </c>
      <c r="I1560" t="s">
        <v>2480</v>
      </c>
      <c r="J1560" t="s">
        <v>2481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2401</v>
      </c>
      <c r="D1561" t="s">
        <v>2402</v>
      </c>
      <c r="E1561" t="s">
        <v>2403</v>
      </c>
      <c r="F1561" t="s">
        <v>2404</v>
      </c>
      <c r="I1561" t="s">
        <v>2416</v>
      </c>
      <c r="J1561" t="s">
        <v>1026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2401</v>
      </c>
      <c r="D1562" t="s">
        <v>2402</v>
      </c>
      <c r="E1562" t="s">
        <v>2403</v>
      </c>
      <c r="F1562" t="s">
        <v>2404</v>
      </c>
      <c r="I1562" t="s">
        <v>2482</v>
      </c>
      <c r="J1562" t="s">
        <v>384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2401</v>
      </c>
      <c r="D1563" t="s">
        <v>2402</v>
      </c>
      <c r="E1563" t="s">
        <v>2403</v>
      </c>
      <c r="F1563" t="s">
        <v>2404</v>
      </c>
      <c r="I1563" t="s">
        <v>2483</v>
      </c>
      <c r="J1563" t="s">
        <v>1026</v>
      </c>
      <c r="K1563" t="s">
        <v>368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2401</v>
      </c>
      <c r="D1564" t="s">
        <v>2402</v>
      </c>
      <c r="E1564" t="s">
        <v>2403</v>
      </c>
      <c r="F1564" t="s">
        <v>2404</v>
      </c>
      <c r="I1564" t="s">
        <v>2484</v>
      </c>
      <c r="J1564" t="s">
        <v>1937</v>
      </c>
      <c r="K1564" t="s">
        <v>368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2401</v>
      </c>
      <c r="D1565" t="s">
        <v>2402</v>
      </c>
      <c r="E1565" t="s">
        <v>2403</v>
      </c>
      <c r="F1565" t="s">
        <v>2404</v>
      </c>
      <c r="I1565" t="s">
        <v>2485</v>
      </c>
      <c r="J1565" t="s">
        <v>1368</v>
      </c>
      <c r="K1565" t="s">
        <v>368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2401</v>
      </c>
      <c r="D1566" t="s">
        <v>2402</v>
      </c>
      <c r="E1566" t="s">
        <v>2403</v>
      </c>
      <c r="F1566" t="s">
        <v>2404</v>
      </c>
      <c r="I1566" t="s">
        <v>2486</v>
      </c>
      <c r="J1566" t="s">
        <v>2487</v>
      </c>
      <c r="K1566" t="s">
        <v>368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2401</v>
      </c>
      <c r="D1567" t="s">
        <v>2402</v>
      </c>
      <c r="E1567" t="s">
        <v>2403</v>
      </c>
      <c r="F1567" t="s">
        <v>2404</v>
      </c>
      <c r="I1567" t="s">
        <v>2488</v>
      </c>
      <c r="J1567" t="s">
        <v>552</v>
      </c>
      <c r="K1567" t="s">
        <v>368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2401</v>
      </c>
      <c r="D1568" t="s">
        <v>2402</v>
      </c>
      <c r="E1568" t="s">
        <v>2403</v>
      </c>
      <c r="F1568" t="s">
        <v>2404</v>
      </c>
      <c r="I1568" t="s">
        <v>2489</v>
      </c>
      <c r="J1568" t="s">
        <v>2490</v>
      </c>
      <c r="K1568" t="s">
        <v>368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2401</v>
      </c>
      <c r="D1569" t="s">
        <v>2402</v>
      </c>
      <c r="E1569" t="s">
        <v>2403</v>
      </c>
      <c r="F1569" t="s">
        <v>2404</v>
      </c>
      <c r="I1569" t="s">
        <v>538</v>
      </c>
      <c r="J1569" t="s">
        <v>2491</v>
      </c>
      <c r="K1569" t="s">
        <v>368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2401</v>
      </c>
      <c r="D1570" t="s">
        <v>2402</v>
      </c>
      <c r="E1570" t="s">
        <v>2403</v>
      </c>
      <c r="F1570" t="s">
        <v>2404</v>
      </c>
      <c r="I1570" t="s">
        <v>2492</v>
      </c>
      <c r="J1570" t="s">
        <v>1689</v>
      </c>
      <c r="K1570" t="s">
        <v>368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2401</v>
      </c>
      <c r="D1571" t="s">
        <v>2402</v>
      </c>
      <c r="E1571" t="s">
        <v>2403</v>
      </c>
      <c r="F1571" t="s">
        <v>2404</v>
      </c>
      <c r="I1571" t="s">
        <v>2493</v>
      </c>
      <c r="J1571" t="s">
        <v>1055</v>
      </c>
      <c r="K1571" t="s">
        <v>368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2401</v>
      </c>
      <c r="D1572" t="s">
        <v>2402</v>
      </c>
      <c r="E1572" t="s">
        <v>2403</v>
      </c>
      <c r="F1572" t="s">
        <v>2404</v>
      </c>
      <c r="I1572" t="s">
        <v>2494</v>
      </c>
      <c r="J1572" t="s">
        <v>2495</v>
      </c>
      <c r="K1572" t="s">
        <v>368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2401</v>
      </c>
      <c r="D1573" t="s">
        <v>2402</v>
      </c>
      <c r="E1573" t="s">
        <v>2403</v>
      </c>
      <c r="F1573" t="s">
        <v>2404</v>
      </c>
      <c r="I1573" t="s">
        <v>654</v>
      </c>
      <c r="J1573" t="s">
        <v>709</v>
      </c>
      <c r="K1573" t="s">
        <v>368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2401</v>
      </c>
      <c r="D1574" t="s">
        <v>2402</v>
      </c>
      <c r="E1574" t="s">
        <v>2403</v>
      </c>
      <c r="F1574" t="s">
        <v>2404</v>
      </c>
      <c r="I1574" t="s">
        <v>2496</v>
      </c>
      <c r="J1574" t="s">
        <v>608</v>
      </c>
      <c r="K1574" t="s">
        <v>368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2401</v>
      </c>
      <c r="D1575" t="s">
        <v>2402</v>
      </c>
      <c r="E1575" t="s">
        <v>2403</v>
      </c>
      <c r="F1575" t="s">
        <v>2404</v>
      </c>
      <c r="I1575" t="s">
        <v>2497</v>
      </c>
      <c r="J1575" t="s">
        <v>1036</v>
      </c>
      <c r="K1575" t="s">
        <v>368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2401</v>
      </c>
      <c r="D1576" t="s">
        <v>2402</v>
      </c>
      <c r="E1576" t="s">
        <v>2403</v>
      </c>
      <c r="F1576" t="s">
        <v>2404</v>
      </c>
      <c r="I1576" t="s">
        <v>2498</v>
      </c>
      <c r="J1576" t="s">
        <v>712</v>
      </c>
      <c r="K1576" t="s">
        <v>368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2401</v>
      </c>
      <c r="D1577" t="s">
        <v>2402</v>
      </c>
      <c r="E1577" t="s">
        <v>2403</v>
      </c>
      <c r="F1577" t="s">
        <v>2404</v>
      </c>
      <c r="I1577" t="s">
        <v>1494</v>
      </c>
      <c r="J1577" t="s">
        <v>370</v>
      </c>
      <c r="K1577" t="s">
        <v>368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2401</v>
      </c>
      <c r="D1578" t="s">
        <v>2402</v>
      </c>
      <c r="E1578" t="s">
        <v>2403</v>
      </c>
      <c r="F1578" t="s">
        <v>2404</v>
      </c>
      <c r="I1578" t="s">
        <v>2499</v>
      </c>
      <c r="J1578" t="s">
        <v>2500</v>
      </c>
      <c r="K1578" t="s">
        <v>368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2401</v>
      </c>
      <c r="D1579" t="s">
        <v>2402</v>
      </c>
      <c r="E1579" t="s">
        <v>2403</v>
      </c>
      <c r="F1579" t="s">
        <v>2404</v>
      </c>
      <c r="I1579" t="s">
        <v>2501</v>
      </c>
      <c r="J1579" t="s">
        <v>560</v>
      </c>
      <c r="K1579" t="s">
        <v>368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2401</v>
      </c>
      <c r="D1580" t="s">
        <v>2402</v>
      </c>
      <c r="E1580" t="s">
        <v>2403</v>
      </c>
      <c r="F1580" t="s">
        <v>2404</v>
      </c>
      <c r="I1580" t="s">
        <v>2502</v>
      </c>
      <c r="J1580" t="s">
        <v>2503</v>
      </c>
      <c r="K1580" t="s">
        <v>368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2401</v>
      </c>
      <c r="D1581" t="s">
        <v>2402</v>
      </c>
      <c r="E1581" t="s">
        <v>2403</v>
      </c>
      <c r="F1581" t="s">
        <v>2404</v>
      </c>
      <c r="I1581" t="s">
        <v>2504</v>
      </c>
      <c r="J1581" t="s">
        <v>2505</v>
      </c>
      <c r="K1581" t="s">
        <v>368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2401</v>
      </c>
      <c r="D1582" t="s">
        <v>2402</v>
      </c>
      <c r="E1582" t="s">
        <v>2403</v>
      </c>
      <c r="F1582" t="s">
        <v>2404</v>
      </c>
      <c r="I1582" t="s">
        <v>2506</v>
      </c>
      <c r="J1582" t="s">
        <v>2507</v>
      </c>
      <c r="K1582" t="s">
        <v>368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2401</v>
      </c>
      <c r="D1583" t="s">
        <v>2402</v>
      </c>
      <c r="E1583" t="s">
        <v>2403</v>
      </c>
      <c r="F1583" t="s">
        <v>2404</v>
      </c>
      <c r="I1583" t="s">
        <v>2508</v>
      </c>
      <c r="J1583" t="s">
        <v>1316</v>
      </c>
      <c r="K1583" t="s">
        <v>368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2401</v>
      </c>
      <c r="D1584" t="s">
        <v>2402</v>
      </c>
      <c r="E1584" t="s">
        <v>2403</v>
      </c>
      <c r="F1584" t="s">
        <v>2404</v>
      </c>
      <c r="I1584" t="s">
        <v>2509</v>
      </c>
      <c r="J1584" t="s">
        <v>2510</v>
      </c>
      <c r="K1584" t="s">
        <v>368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2401</v>
      </c>
      <c r="D1585" t="s">
        <v>2402</v>
      </c>
      <c r="E1585" t="s">
        <v>2403</v>
      </c>
      <c r="F1585" t="s">
        <v>2404</v>
      </c>
      <c r="I1585" t="s">
        <v>2010</v>
      </c>
      <c r="J1585" t="s">
        <v>346</v>
      </c>
      <c r="K1585" t="s">
        <v>368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2401</v>
      </c>
      <c r="D1586" t="s">
        <v>2402</v>
      </c>
      <c r="E1586" t="s">
        <v>2403</v>
      </c>
      <c r="F1586" t="s">
        <v>2404</v>
      </c>
      <c r="I1586" t="s">
        <v>2511</v>
      </c>
      <c r="J1586" t="s">
        <v>539</v>
      </c>
      <c r="K1586" t="s">
        <v>368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2401</v>
      </c>
      <c r="D1587" t="s">
        <v>2402</v>
      </c>
      <c r="E1587" t="s">
        <v>2403</v>
      </c>
      <c r="F1587" t="s">
        <v>2404</v>
      </c>
      <c r="I1587" t="s">
        <v>2512</v>
      </c>
      <c r="J1587" t="s">
        <v>623</v>
      </c>
      <c r="K1587" t="s">
        <v>368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2401</v>
      </c>
      <c r="D1588" t="s">
        <v>2402</v>
      </c>
      <c r="E1588" t="s">
        <v>2403</v>
      </c>
      <c r="F1588" t="s">
        <v>2404</v>
      </c>
      <c r="I1588" t="s">
        <v>2513</v>
      </c>
      <c r="J1588" t="s">
        <v>1055</v>
      </c>
      <c r="K1588" t="s">
        <v>368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2401</v>
      </c>
      <c r="D1589" t="s">
        <v>2402</v>
      </c>
      <c r="E1589" t="s">
        <v>2403</v>
      </c>
      <c r="F1589" t="s">
        <v>2404</v>
      </c>
      <c r="I1589" t="s">
        <v>2514</v>
      </c>
      <c r="J1589" t="s">
        <v>638</v>
      </c>
      <c r="K1589" t="s">
        <v>368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2401</v>
      </c>
      <c r="D1590" t="s">
        <v>2402</v>
      </c>
      <c r="E1590" t="s">
        <v>2403</v>
      </c>
      <c r="F1590" t="s">
        <v>2404</v>
      </c>
      <c r="I1590" t="s">
        <v>2515</v>
      </c>
      <c r="J1590" t="s">
        <v>1085</v>
      </c>
      <c r="K1590" t="s">
        <v>368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2401</v>
      </c>
      <c r="D1591" t="s">
        <v>2402</v>
      </c>
      <c r="E1591" t="s">
        <v>2403</v>
      </c>
      <c r="F1591" t="s">
        <v>2404</v>
      </c>
      <c r="I1591" t="s">
        <v>386</v>
      </c>
      <c r="J1591" t="s">
        <v>709</v>
      </c>
      <c r="K1591" t="s">
        <v>368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2401</v>
      </c>
      <c r="D1592" t="s">
        <v>2402</v>
      </c>
      <c r="E1592" t="s">
        <v>2403</v>
      </c>
      <c r="F1592" t="s">
        <v>2404</v>
      </c>
      <c r="I1592" t="s">
        <v>727</v>
      </c>
      <c r="J1592" t="s">
        <v>566</v>
      </c>
      <c r="K1592" t="s">
        <v>368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2401</v>
      </c>
      <c r="D1593" t="s">
        <v>2402</v>
      </c>
      <c r="E1593" t="s">
        <v>2403</v>
      </c>
      <c r="F1593" t="s">
        <v>2404</v>
      </c>
      <c r="I1593" t="s">
        <v>2516</v>
      </c>
      <c r="J1593" t="s">
        <v>2517</v>
      </c>
      <c r="K1593" t="s">
        <v>368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2401</v>
      </c>
      <c r="D1594" t="s">
        <v>2402</v>
      </c>
      <c r="E1594" t="s">
        <v>2403</v>
      </c>
      <c r="F1594" t="s">
        <v>2404</v>
      </c>
      <c r="I1594" t="s">
        <v>2518</v>
      </c>
      <c r="J1594" t="s">
        <v>2519</v>
      </c>
      <c r="K1594" t="s">
        <v>368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2401</v>
      </c>
      <c r="D1595" t="s">
        <v>2402</v>
      </c>
      <c r="E1595" t="s">
        <v>2403</v>
      </c>
      <c r="F1595" t="s">
        <v>2404</v>
      </c>
      <c r="I1595" t="s">
        <v>407</v>
      </c>
      <c r="J1595" t="s">
        <v>2520</v>
      </c>
      <c r="K1595" t="s">
        <v>368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2401</v>
      </c>
      <c r="D1596" t="s">
        <v>2402</v>
      </c>
      <c r="E1596" t="s">
        <v>2403</v>
      </c>
      <c r="F1596" t="s">
        <v>2404</v>
      </c>
      <c r="I1596" t="s">
        <v>2521</v>
      </c>
      <c r="J1596" t="s">
        <v>1368</v>
      </c>
      <c r="K1596" t="s">
        <v>368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2401</v>
      </c>
      <c r="D1597" t="s">
        <v>2402</v>
      </c>
      <c r="E1597" t="s">
        <v>2403</v>
      </c>
      <c r="F1597" t="s">
        <v>2404</v>
      </c>
      <c r="I1597" t="s">
        <v>2522</v>
      </c>
      <c r="J1597" t="s">
        <v>2002</v>
      </c>
      <c r="K1597" t="s">
        <v>368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2401</v>
      </c>
      <c r="D1598" t="s">
        <v>2402</v>
      </c>
      <c r="E1598" t="s">
        <v>2403</v>
      </c>
      <c r="F1598" t="s">
        <v>2404</v>
      </c>
      <c r="I1598" t="s">
        <v>2523</v>
      </c>
      <c r="J1598" t="s">
        <v>2524</v>
      </c>
      <c r="K1598" t="s">
        <v>368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2401</v>
      </c>
      <c r="D1599" t="s">
        <v>2402</v>
      </c>
      <c r="E1599" t="s">
        <v>2403</v>
      </c>
      <c r="F1599" t="s">
        <v>2404</v>
      </c>
      <c r="I1599" t="s">
        <v>2525</v>
      </c>
      <c r="J1599" t="s">
        <v>2526</v>
      </c>
      <c r="K1599" t="s">
        <v>368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2401</v>
      </c>
      <c r="D1600" t="s">
        <v>2402</v>
      </c>
      <c r="E1600" t="s">
        <v>2403</v>
      </c>
      <c r="F1600" t="s">
        <v>2404</v>
      </c>
      <c r="I1600" t="s">
        <v>2527</v>
      </c>
      <c r="J1600" t="s">
        <v>302</v>
      </c>
      <c r="K1600" t="s">
        <v>368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2401</v>
      </c>
      <c r="D1601" t="s">
        <v>2402</v>
      </c>
      <c r="E1601" t="s">
        <v>2403</v>
      </c>
      <c r="F1601" t="s">
        <v>2404</v>
      </c>
      <c r="I1601" t="s">
        <v>622</v>
      </c>
      <c r="J1601" t="s">
        <v>1055</v>
      </c>
      <c r="K1601" t="s">
        <v>368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2401</v>
      </c>
      <c r="D1602" t="s">
        <v>2402</v>
      </c>
      <c r="E1602" t="s">
        <v>2403</v>
      </c>
      <c r="F1602" t="s">
        <v>2404</v>
      </c>
      <c r="I1602" t="s">
        <v>2528</v>
      </c>
      <c r="J1602" t="s">
        <v>1161</v>
      </c>
      <c r="K1602" t="s">
        <v>368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2401</v>
      </c>
      <c r="D1603" t="s">
        <v>2402</v>
      </c>
      <c r="E1603" t="s">
        <v>2403</v>
      </c>
      <c r="F1603" t="s">
        <v>2404</v>
      </c>
      <c r="I1603" t="s">
        <v>2529</v>
      </c>
      <c r="J1603" t="s">
        <v>1316</v>
      </c>
      <c r="K1603" t="s">
        <v>368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2401</v>
      </c>
      <c r="D1604" t="s">
        <v>2402</v>
      </c>
      <c r="E1604" t="s">
        <v>2403</v>
      </c>
      <c r="F1604" t="s">
        <v>2404</v>
      </c>
      <c r="I1604" t="s">
        <v>2530</v>
      </c>
      <c r="J1604" t="s">
        <v>2531</v>
      </c>
      <c r="K1604" t="s">
        <v>368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2401</v>
      </c>
      <c r="D1605" t="s">
        <v>2402</v>
      </c>
      <c r="E1605" t="s">
        <v>2403</v>
      </c>
      <c r="F1605" t="s">
        <v>2404</v>
      </c>
      <c r="I1605" t="s">
        <v>2532</v>
      </c>
      <c r="J1605" t="s">
        <v>1664</v>
      </c>
      <c r="K1605" t="s">
        <v>368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2401</v>
      </c>
      <c r="D1606" t="s">
        <v>2402</v>
      </c>
      <c r="E1606" t="s">
        <v>2403</v>
      </c>
      <c r="F1606" t="s">
        <v>2404</v>
      </c>
      <c r="I1606" t="s">
        <v>2533</v>
      </c>
      <c r="J1606" t="s">
        <v>573</v>
      </c>
      <c r="K1606" t="s">
        <v>368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2401</v>
      </c>
      <c r="D1607" t="s">
        <v>2402</v>
      </c>
      <c r="E1607" t="s">
        <v>2403</v>
      </c>
      <c r="F1607" t="s">
        <v>2404</v>
      </c>
      <c r="I1607" t="s">
        <v>2534</v>
      </c>
      <c r="J1607" t="s">
        <v>688</v>
      </c>
      <c r="K1607" t="s">
        <v>368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2401</v>
      </c>
      <c r="D1608" t="s">
        <v>2402</v>
      </c>
      <c r="E1608" t="s">
        <v>2403</v>
      </c>
      <c r="F1608" t="s">
        <v>2404</v>
      </c>
      <c r="I1608" t="s">
        <v>2535</v>
      </c>
      <c r="J1608" t="s">
        <v>607</v>
      </c>
      <c r="K1608" t="s">
        <v>368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2401</v>
      </c>
      <c r="D1609" t="s">
        <v>2402</v>
      </c>
      <c r="E1609" t="s">
        <v>2403</v>
      </c>
      <c r="F1609" t="s">
        <v>2404</v>
      </c>
      <c r="I1609" t="s">
        <v>2536</v>
      </c>
      <c r="J1609" t="s">
        <v>2470</v>
      </c>
      <c r="K1609" t="s">
        <v>368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2401</v>
      </c>
      <c r="D1610" t="s">
        <v>2402</v>
      </c>
      <c r="E1610" t="s">
        <v>2403</v>
      </c>
      <c r="F1610" t="s">
        <v>2404</v>
      </c>
      <c r="I1610" t="s">
        <v>577</v>
      </c>
      <c r="J1610" t="s">
        <v>688</v>
      </c>
      <c r="K1610" t="s">
        <v>368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2401</v>
      </c>
      <c r="D1611" t="s">
        <v>2402</v>
      </c>
      <c r="E1611" t="s">
        <v>2403</v>
      </c>
      <c r="F1611" t="s">
        <v>2404</v>
      </c>
      <c r="I1611" t="s">
        <v>2537</v>
      </c>
      <c r="J1611" t="s">
        <v>709</v>
      </c>
      <c r="K1611" t="s">
        <v>368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2401</v>
      </c>
      <c r="D1612" t="s">
        <v>2402</v>
      </c>
      <c r="E1612" t="s">
        <v>2403</v>
      </c>
      <c r="F1612" t="s">
        <v>2404</v>
      </c>
      <c r="I1612" t="s">
        <v>2538</v>
      </c>
      <c r="J1612" t="s">
        <v>799</v>
      </c>
      <c r="K1612" t="s">
        <v>368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2401</v>
      </c>
      <c r="D1613" t="s">
        <v>2402</v>
      </c>
      <c r="E1613" t="s">
        <v>2403</v>
      </c>
      <c r="F1613" t="s">
        <v>2404</v>
      </c>
      <c r="I1613" t="s">
        <v>2539</v>
      </c>
      <c r="J1613" t="s">
        <v>1414</v>
      </c>
      <c r="K1613" t="s">
        <v>368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2401</v>
      </c>
      <c r="D1614" t="s">
        <v>2402</v>
      </c>
      <c r="E1614" t="s">
        <v>2403</v>
      </c>
      <c r="F1614" t="s">
        <v>2404</v>
      </c>
      <c r="I1614" t="s">
        <v>2540</v>
      </c>
      <c r="J1614" t="s">
        <v>2541</v>
      </c>
      <c r="K1614" t="s">
        <v>368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2401</v>
      </c>
      <c r="D1615" t="s">
        <v>2402</v>
      </c>
      <c r="E1615" t="s">
        <v>2403</v>
      </c>
      <c r="F1615" t="s">
        <v>2404</v>
      </c>
      <c r="I1615" t="s">
        <v>2542</v>
      </c>
      <c r="J1615" t="s">
        <v>2543</v>
      </c>
      <c r="K1615" t="s">
        <v>368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2401</v>
      </c>
      <c r="D1616" t="s">
        <v>2402</v>
      </c>
      <c r="E1616" t="s">
        <v>2403</v>
      </c>
      <c r="F1616" t="s">
        <v>2404</v>
      </c>
      <c r="I1616" t="s">
        <v>2544</v>
      </c>
      <c r="J1616" t="s">
        <v>552</v>
      </c>
      <c r="K1616" t="s">
        <v>368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2401</v>
      </c>
      <c r="D1617" t="s">
        <v>2402</v>
      </c>
      <c r="E1617" t="s">
        <v>2403</v>
      </c>
      <c r="F1617" t="s">
        <v>2404</v>
      </c>
      <c r="I1617" t="s">
        <v>2545</v>
      </c>
      <c r="J1617" t="s">
        <v>1888</v>
      </c>
      <c r="K1617" t="s">
        <v>368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2401</v>
      </c>
      <c r="D1618" t="s">
        <v>2402</v>
      </c>
      <c r="E1618" t="s">
        <v>2403</v>
      </c>
      <c r="F1618" t="s">
        <v>2404</v>
      </c>
      <c r="I1618" t="s">
        <v>2546</v>
      </c>
      <c r="J1618" t="s">
        <v>831</v>
      </c>
      <c r="K1618" t="s">
        <v>368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2401</v>
      </c>
      <c r="D1619" t="s">
        <v>2402</v>
      </c>
      <c r="E1619" t="s">
        <v>2403</v>
      </c>
      <c r="F1619" t="s">
        <v>2404</v>
      </c>
      <c r="I1619" t="s">
        <v>1790</v>
      </c>
      <c r="J1619" t="s">
        <v>1888</v>
      </c>
      <c r="K1619" t="s">
        <v>368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2401</v>
      </c>
      <c r="D1620" t="s">
        <v>2402</v>
      </c>
      <c r="E1620" t="s">
        <v>2403</v>
      </c>
      <c r="F1620" t="s">
        <v>2404</v>
      </c>
      <c r="I1620" t="s">
        <v>2547</v>
      </c>
      <c r="J1620" t="s">
        <v>2548</v>
      </c>
      <c r="K1620" t="s">
        <v>368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2401</v>
      </c>
      <c r="D1621" t="s">
        <v>2402</v>
      </c>
      <c r="E1621" t="s">
        <v>2403</v>
      </c>
      <c r="F1621" t="s">
        <v>2404</v>
      </c>
      <c r="I1621" t="s">
        <v>657</v>
      </c>
      <c r="J1621" t="s">
        <v>2549</v>
      </c>
      <c r="K1621" t="s">
        <v>368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2401</v>
      </c>
      <c r="D1622" t="s">
        <v>2402</v>
      </c>
      <c r="E1622" t="s">
        <v>2403</v>
      </c>
      <c r="F1622" t="s">
        <v>2404</v>
      </c>
      <c r="I1622" t="s">
        <v>2550</v>
      </c>
      <c r="J1622" t="s">
        <v>799</v>
      </c>
      <c r="K1622" t="s">
        <v>368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2401</v>
      </c>
      <c r="D1623" t="s">
        <v>2402</v>
      </c>
      <c r="E1623" t="s">
        <v>2403</v>
      </c>
      <c r="F1623" t="s">
        <v>2404</v>
      </c>
      <c r="I1623" t="s">
        <v>2551</v>
      </c>
      <c r="J1623" t="s">
        <v>450</v>
      </c>
      <c r="K1623" t="s">
        <v>368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2401</v>
      </c>
      <c r="D1624" t="s">
        <v>2402</v>
      </c>
      <c r="E1624" t="s">
        <v>2403</v>
      </c>
      <c r="F1624" t="s">
        <v>2404</v>
      </c>
      <c r="I1624" t="s">
        <v>2552</v>
      </c>
      <c r="J1624" t="s">
        <v>2553</v>
      </c>
      <c r="K1624" t="s">
        <v>368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2401</v>
      </c>
      <c r="D1625" t="s">
        <v>2402</v>
      </c>
      <c r="E1625" t="s">
        <v>2403</v>
      </c>
      <c r="F1625" t="s">
        <v>2404</v>
      </c>
      <c r="I1625" t="s">
        <v>2554</v>
      </c>
      <c r="J1625" t="s">
        <v>1299</v>
      </c>
      <c r="K1625" t="s">
        <v>368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2401</v>
      </c>
      <c r="D1626" t="s">
        <v>2402</v>
      </c>
      <c r="E1626" t="s">
        <v>2403</v>
      </c>
      <c r="F1626" t="s">
        <v>2404</v>
      </c>
      <c r="I1626" t="s">
        <v>1409</v>
      </c>
      <c r="J1626" t="s">
        <v>566</v>
      </c>
      <c r="K1626" t="s">
        <v>368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2401</v>
      </c>
      <c r="D1627" t="s">
        <v>2402</v>
      </c>
      <c r="E1627" t="s">
        <v>2403</v>
      </c>
      <c r="F1627" t="s">
        <v>2404</v>
      </c>
      <c r="I1627" t="s">
        <v>2555</v>
      </c>
      <c r="J1627" t="s">
        <v>735</v>
      </c>
      <c r="K1627" t="s">
        <v>368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2401</v>
      </c>
      <c r="D1628" t="s">
        <v>2402</v>
      </c>
      <c r="E1628" t="s">
        <v>2403</v>
      </c>
      <c r="F1628" t="s">
        <v>2404</v>
      </c>
      <c r="I1628" t="s">
        <v>2556</v>
      </c>
      <c r="J1628" t="s">
        <v>607</v>
      </c>
      <c r="K1628" t="s">
        <v>368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2401</v>
      </c>
      <c r="D1629" t="s">
        <v>2402</v>
      </c>
      <c r="E1629" t="s">
        <v>2403</v>
      </c>
      <c r="F1629" t="s">
        <v>2404</v>
      </c>
      <c r="I1629" t="s">
        <v>2557</v>
      </c>
      <c r="J1629" t="s">
        <v>2558</v>
      </c>
      <c r="K1629" t="s">
        <v>368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2401</v>
      </c>
      <c r="D1630" t="s">
        <v>2402</v>
      </c>
      <c r="E1630" t="s">
        <v>2403</v>
      </c>
      <c r="F1630" t="s">
        <v>2404</v>
      </c>
      <c r="I1630" t="s">
        <v>2559</v>
      </c>
      <c r="J1630" t="s">
        <v>1229</v>
      </c>
      <c r="K1630" t="s">
        <v>368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2401</v>
      </c>
      <c r="D1631" t="s">
        <v>2402</v>
      </c>
      <c r="E1631" t="s">
        <v>2403</v>
      </c>
      <c r="F1631" t="s">
        <v>2404</v>
      </c>
      <c r="I1631" t="s">
        <v>2560</v>
      </c>
      <c r="J1631" t="s">
        <v>1865</v>
      </c>
      <c r="K1631" t="s">
        <v>368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2401</v>
      </c>
      <c r="D1632" t="s">
        <v>2402</v>
      </c>
      <c r="E1632" t="s">
        <v>2403</v>
      </c>
      <c r="F1632" t="s">
        <v>2404</v>
      </c>
      <c r="I1632" t="s">
        <v>2561</v>
      </c>
      <c r="J1632" t="s">
        <v>2562</v>
      </c>
      <c r="K1632" t="s">
        <v>368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2401</v>
      </c>
      <c r="D1633" t="s">
        <v>2402</v>
      </c>
      <c r="E1633" t="s">
        <v>2403</v>
      </c>
      <c r="F1633" t="s">
        <v>2404</v>
      </c>
      <c r="I1633" t="s">
        <v>522</v>
      </c>
      <c r="J1633" t="s">
        <v>2563</v>
      </c>
      <c r="K1633" t="s">
        <v>368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2401</v>
      </c>
      <c r="D1634" t="s">
        <v>2402</v>
      </c>
      <c r="E1634" t="s">
        <v>2403</v>
      </c>
      <c r="F1634" t="s">
        <v>2404</v>
      </c>
      <c r="I1634" t="s">
        <v>2564</v>
      </c>
      <c r="J1634" t="s">
        <v>1090</v>
      </c>
      <c r="K1634" t="s">
        <v>368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2401</v>
      </c>
      <c r="D1635" t="s">
        <v>2402</v>
      </c>
      <c r="E1635" t="s">
        <v>2403</v>
      </c>
      <c r="F1635" t="s">
        <v>2404</v>
      </c>
      <c r="I1635" t="s">
        <v>2565</v>
      </c>
      <c r="J1635" t="s">
        <v>908</v>
      </c>
      <c r="K1635" t="s">
        <v>368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2401</v>
      </c>
      <c r="D1636" t="s">
        <v>2402</v>
      </c>
      <c r="E1636" t="s">
        <v>2403</v>
      </c>
      <c r="F1636" t="s">
        <v>2404</v>
      </c>
      <c r="I1636" t="s">
        <v>2566</v>
      </c>
      <c r="J1636" t="s">
        <v>370</v>
      </c>
      <c r="K1636" t="s">
        <v>368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2401</v>
      </c>
      <c r="D1637" t="s">
        <v>2402</v>
      </c>
      <c r="E1637" t="s">
        <v>2403</v>
      </c>
      <c r="F1637" t="s">
        <v>2404</v>
      </c>
      <c r="I1637" t="s">
        <v>2567</v>
      </c>
      <c r="J1637" t="s">
        <v>806</v>
      </c>
      <c r="K1637" t="s">
        <v>368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2401</v>
      </c>
      <c r="D1638" t="s">
        <v>2402</v>
      </c>
      <c r="E1638" t="s">
        <v>2403</v>
      </c>
      <c r="F1638" t="s">
        <v>2404</v>
      </c>
      <c r="I1638" t="s">
        <v>2568</v>
      </c>
      <c r="J1638" t="s">
        <v>1576</v>
      </c>
      <c r="K1638" t="s">
        <v>368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2401</v>
      </c>
      <c r="D1639" t="s">
        <v>2402</v>
      </c>
      <c r="E1639" t="s">
        <v>2403</v>
      </c>
      <c r="F1639" t="s">
        <v>2404</v>
      </c>
      <c r="I1639" t="s">
        <v>2569</v>
      </c>
      <c r="J1639" t="s">
        <v>603</v>
      </c>
      <c r="K1639" t="s">
        <v>368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2401</v>
      </c>
      <c r="D1640" t="s">
        <v>2402</v>
      </c>
      <c r="E1640" t="s">
        <v>2403</v>
      </c>
      <c r="F1640" t="s">
        <v>2404</v>
      </c>
      <c r="I1640" t="s">
        <v>2570</v>
      </c>
      <c r="J1640" t="s">
        <v>1287</v>
      </c>
      <c r="K1640" t="s">
        <v>368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2401</v>
      </c>
      <c r="D1641" t="s">
        <v>2402</v>
      </c>
      <c r="E1641" t="s">
        <v>2403</v>
      </c>
      <c r="F1641" t="s">
        <v>2404</v>
      </c>
      <c r="I1641" t="s">
        <v>2571</v>
      </c>
      <c r="J1641" t="s">
        <v>460</v>
      </c>
      <c r="K1641" t="s">
        <v>368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2401</v>
      </c>
      <c r="D1642" t="s">
        <v>2402</v>
      </c>
      <c r="E1642" t="s">
        <v>2403</v>
      </c>
      <c r="F1642" t="s">
        <v>2404</v>
      </c>
      <c r="I1642" t="s">
        <v>874</v>
      </c>
      <c r="J1642" t="s">
        <v>302</v>
      </c>
      <c r="K1642" t="s">
        <v>368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2401</v>
      </c>
      <c r="D1643" t="s">
        <v>2402</v>
      </c>
      <c r="E1643" t="s">
        <v>2403</v>
      </c>
      <c r="F1643" t="s">
        <v>2404</v>
      </c>
      <c r="I1643" t="s">
        <v>2572</v>
      </c>
      <c r="J1643" t="s">
        <v>591</v>
      </c>
      <c r="K1643" t="s">
        <v>368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2401</v>
      </c>
      <c r="D1644" t="s">
        <v>2402</v>
      </c>
      <c r="E1644" t="s">
        <v>2403</v>
      </c>
      <c r="F1644" t="s">
        <v>2404</v>
      </c>
      <c r="I1644" t="s">
        <v>2573</v>
      </c>
      <c r="J1644" t="s">
        <v>642</v>
      </c>
      <c r="K1644" t="s">
        <v>368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2401</v>
      </c>
      <c r="D1645" t="s">
        <v>2402</v>
      </c>
      <c r="E1645" t="s">
        <v>2403</v>
      </c>
      <c r="F1645" t="s">
        <v>2404</v>
      </c>
      <c r="I1645" t="s">
        <v>2574</v>
      </c>
      <c r="J1645" t="s">
        <v>2575</v>
      </c>
      <c r="K1645" t="s">
        <v>368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2401</v>
      </c>
      <c r="D1646" t="s">
        <v>2402</v>
      </c>
      <c r="E1646" t="s">
        <v>2403</v>
      </c>
      <c r="F1646" t="s">
        <v>2404</v>
      </c>
      <c r="I1646" t="s">
        <v>2576</v>
      </c>
      <c r="J1646" t="s">
        <v>2577</v>
      </c>
      <c r="K1646" t="s">
        <v>368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2401</v>
      </c>
      <c r="D1647" t="s">
        <v>2402</v>
      </c>
      <c r="E1647" t="s">
        <v>2403</v>
      </c>
      <c r="F1647" t="s">
        <v>2404</v>
      </c>
      <c r="I1647" t="s">
        <v>2578</v>
      </c>
      <c r="J1647" t="s">
        <v>2579</v>
      </c>
      <c r="K1647" t="s">
        <v>368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2401</v>
      </c>
      <c r="D1648" t="s">
        <v>2402</v>
      </c>
      <c r="E1648" t="s">
        <v>2403</v>
      </c>
      <c r="F1648" t="s">
        <v>2404</v>
      </c>
      <c r="I1648" t="s">
        <v>2434</v>
      </c>
      <c r="J1648" t="s">
        <v>2470</v>
      </c>
      <c r="K1648" t="s">
        <v>368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2401</v>
      </c>
      <c r="D1649" t="s">
        <v>2402</v>
      </c>
      <c r="E1649" t="s">
        <v>2403</v>
      </c>
      <c r="F1649" t="s">
        <v>2404</v>
      </c>
      <c r="I1649" t="s">
        <v>2580</v>
      </c>
      <c r="J1649" t="s">
        <v>637</v>
      </c>
      <c r="K1649" t="s">
        <v>368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2401</v>
      </c>
      <c r="D1650" t="s">
        <v>2402</v>
      </c>
      <c r="E1650" t="s">
        <v>2403</v>
      </c>
      <c r="F1650" t="s">
        <v>2404</v>
      </c>
      <c r="I1650" t="s">
        <v>2581</v>
      </c>
      <c r="J1650" t="s">
        <v>302</v>
      </c>
      <c r="K1650" t="s">
        <v>368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2401</v>
      </c>
      <c r="D1651" t="s">
        <v>2402</v>
      </c>
      <c r="E1651" t="s">
        <v>2403</v>
      </c>
      <c r="F1651" t="s">
        <v>2404</v>
      </c>
      <c r="I1651" t="s">
        <v>2582</v>
      </c>
      <c r="J1651" t="s">
        <v>1888</v>
      </c>
      <c r="K1651" t="s">
        <v>368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2401</v>
      </c>
      <c r="D1652" t="s">
        <v>2402</v>
      </c>
      <c r="E1652" t="s">
        <v>2403</v>
      </c>
      <c r="F1652" t="s">
        <v>2404</v>
      </c>
      <c r="I1652" t="s">
        <v>1562</v>
      </c>
      <c r="J1652" t="s">
        <v>1368</v>
      </c>
      <c r="K1652" t="s">
        <v>368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2401</v>
      </c>
      <c r="D1653" t="s">
        <v>2402</v>
      </c>
      <c r="E1653" t="s">
        <v>2403</v>
      </c>
      <c r="F1653" t="s">
        <v>2404</v>
      </c>
      <c r="I1653" t="s">
        <v>1227</v>
      </c>
      <c r="J1653" t="s">
        <v>1128</v>
      </c>
      <c r="K1653" t="s">
        <v>368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2401</v>
      </c>
      <c r="D1654" t="s">
        <v>2402</v>
      </c>
      <c r="E1654" t="s">
        <v>2403</v>
      </c>
      <c r="F1654" t="s">
        <v>2404</v>
      </c>
      <c r="I1654" t="s">
        <v>2583</v>
      </c>
      <c r="J1654" t="s">
        <v>2584</v>
      </c>
      <c r="K1654" t="s">
        <v>368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2401</v>
      </c>
      <c r="D1655" t="s">
        <v>2402</v>
      </c>
      <c r="E1655" t="s">
        <v>2403</v>
      </c>
      <c r="F1655" t="s">
        <v>2404</v>
      </c>
      <c r="I1655" t="s">
        <v>2585</v>
      </c>
      <c r="J1655" t="s">
        <v>302</v>
      </c>
      <c r="K1655" t="s">
        <v>508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2401</v>
      </c>
      <c r="D1656" t="s">
        <v>2402</v>
      </c>
      <c r="E1656" t="s">
        <v>2403</v>
      </c>
      <c r="F1656" t="s">
        <v>2404</v>
      </c>
      <c r="I1656" t="s">
        <v>573</v>
      </c>
      <c r="J1656" t="s">
        <v>2586</v>
      </c>
      <c r="K1656" t="s">
        <v>508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2587</v>
      </c>
      <c r="D1657" t="s">
        <v>2588</v>
      </c>
      <c r="E1657" t="s">
        <v>2589</v>
      </c>
      <c r="F1657" t="s">
        <v>2590</v>
      </c>
      <c r="I1657" t="s">
        <v>2591</v>
      </c>
      <c r="J1657" t="s">
        <v>2592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2587</v>
      </c>
      <c r="D1658" t="s">
        <v>2588</v>
      </c>
      <c r="E1658" t="s">
        <v>2589</v>
      </c>
      <c r="F1658" t="s">
        <v>2590</v>
      </c>
      <c r="I1658" t="s">
        <v>1960</v>
      </c>
      <c r="J1658" t="s">
        <v>2593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2587</v>
      </c>
      <c r="D1659" t="s">
        <v>2588</v>
      </c>
      <c r="E1659" t="s">
        <v>2589</v>
      </c>
      <c r="F1659" t="s">
        <v>2590</v>
      </c>
      <c r="I1659" t="s">
        <v>2594</v>
      </c>
      <c r="J1659" t="s">
        <v>2595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2587</v>
      </c>
      <c r="D1660" t="s">
        <v>2588</v>
      </c>
      <c r="E1660" t="s">
        <v>2589</v>
      </c>
      <c r="F1660" t="s">
        <v>2590</v>
      </c>
      <c r="I1660" t="s">
        <v>1494</v>
      </c>
      <c r="J1660" t="s">
        <v>1195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2587</v>
      </c>
      <c r="D1661" t="s">
        <v>2588</v>
      </c>
      <c r="E1661" t="s">
        <v>2589</v>
      </c>
      <c r="F1661" t="s">
        <v>2590</v>
      </c>
      <c r="I1661" t="s">
        <v>2596</v>
      </c>
      <c r="J1661" t="s">
        <v>384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2587</v>
      </c>
      <c r="D1662" t="s">
        <v>2588</v>
      </c>
      <c r="E1662" t="s">
        <v>2589</v>
      </c>
      <c r="F1662" t="s">
        <v>2590</v>
      </c>
      <c r="I1662" t="s">
        <v>622</v>
      </c>
      <c r="J1662" t="s">
        <v>2597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2587</v>
      </c>
      <c r="D1663" t="s">
        <v>2588</v>
      </c>
      <c r="E1663" t="s">
        <v>2589</v>
      </c>
      <c r="F1663" t="s">
        <v>2590</v>
      </c>
      <c r="I1663" t="s">
        <v>2598</v>
      </c>
      <c r="J1663" t="s">
        <v>450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2587</v>
      </c>
      <c r="D1664" t="s">
        <v>2588</v>
      </c>
      <c r="E1664" t="s">
        <v>2589</v>
      </c>
      <c r="F1664" t="s">
        <v>2590</v>
      </c>
      <c r="I1664" t="s">
        <v>375</v>
      </c>
      <c r="J1664" t="s">
        <v>1223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2587</v>
      </c>
      <c r="D1665" t="s">
        <v>2588</v>
      </c>
      <c r="E1665" t="s">
        <v>2589</v>
      </c>
      <c r="F1665" t="s">
        <v>2590</v>
      </c>
      <c r="I1665" t="s">
        <v>2599</v>
      </c>
      <c r="J1665" t="s">
        <v>2600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2587</v>
      </c>
      <c r="D1666" t="s">
        <v>2588</v>
      </c>
      <c r="E1666" t="s">
        <v>2589</v>
      </c>
      <c r="F1666" t="s">
        <v>2590</v>
      </c>
      <c r="I1666" t="s">
        <v>2601</v>
      </c>
      <c r="J1666" t="s">
        <v>2602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2587</v>
      </c>
      <c r="D1667" t="s">
        <v>2588</v>
      </c>
      <c r="E1667" t="s">
        <v>2589</v>
      </c>
      <c r="F1667" t="s">
        <v>2590</v>
      </c>
      <c r="I1667" t="s">
        <v>2265</v>
      </c>
      <c r="J1667" t="s">
        <v>2603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2587</v>
      </c>
      <c r="D1668" t="s">
        <v>2588</v>
      </c>
      <c r="E1668" t="s">
        <v>2589</v>
      </c>
      <c r="F1668" t="s">
        <v>2590</v>
      </c>
      <c r="I1668" t="s">
        <v>2604</v>
      </c>
      <c r="J1668" t="s">
        <v>2541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2587</v>
      </c>
      <c r="D1669" t="s">
        <v>2588</v>
      </c>
      <c r="E1669" t="s">
        <v>2589</v>
      </c>
      <c r="F1669" t="s">
        <v>2590</v>
      </c>
      <c r="I1669" t="s">
        <v>2605</v>
      </c>
      <c r="J1669" t="s">
        <v>2606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2587</v>
      </c>
      <c r="D1670" t="s">
        <v>2588</v>
      </c>
      <c r="E1670" t="s">
        <v>2589</v>
      </c>
      <c r="F1670" t="s">
        <v>2590</v>
      </c>
      <c r="I1670" t="s">
        <v>2607</v>
      </c>
      <c r="J1670" t="s">
        <v>898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2587</v>
      </c>
      <c r="D1671" t="s">
        <v>2588</v>
      </c>
      <c r="E1671" t="s">
        <v>2589</v>
      </c>
      <c r="F1671" t="s">
        <v>2590</v>
      </c>
      <c r="I1671" t="s">
        <v>1357</v>
      </c>
      <c r="J1671" t="s">
        <v>573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2587</v>
      </c>
      <c r="D1672" t="s">
        <v>2588</v>
      </c>
      <c r="E1672" t="s">
        <v>2589</v>
      </c>
      <c r="F1672" t="s">
        <v>2590</v>
      </c>
      <c r="I1672" t="s">
        <v>2608</v>
      </c>
      <c r="J1672" t="s">
        <v>2609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2587</v>
      </c>
      <c r="D1673" t="s">
        <v>2588</v>
      </c>
      <c r="E1673" t="s">
        <v>2589</v>
      </c>
      <c r="F1673" t="s">
        <v>2590</v>
      </c>
      <c r="I1673" t="s">
        <v>2610</v>
      </c>
      <c r="J1673" t="s">
        <v>581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2587</v>
      </c>
      <c r="D1674" t="s">
        <v>2588</v>
      </c>
      <c r="E1674" t="s">
        <v>2589</v>
      </c>
      <c r="F1674" t="s">
        <v>2590</v>
      </c>
      <c r="I1674" t="s">
        <v>2611</v>
      </c>
      <c r="J1674" t="s">
        <v>314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2587</v>
      </c>
      <c r="D1675" t="s">
        <v>2588</v>
      </c>
      <c r="E1675" t="s">
        <v>2589</v>
      </c>
      <c r="F1675" t="s">
        <v>2590</v>
      </c>
      <c r="I1675" t="s">
        <v>1100</v>
      </c>
      <c r="J1675" t="s">
        <v>476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2587</v>
      </c>
      <c r="D1676" t="s">
        <v>2588</v>
      </c>
      <c r="E1676" t="s">
        <v>2589</v>
      </c>
      <c r="F1676" t="s">
        <v>2590</v>
      </c>
      <c r="I1676" t="s">
        <v>2612</v>
      </c>
      <c r="J1676" t="s">
        <v>2613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2587</v>
      </c>
      <c r="D1677" t="s">
        <v>2588</v>
      </c>
      <c r="E1677" t="s">
        <v>2589</v>
      </c>
      <c r="F1677" t="s">
        <v>2590</v>
      </c>
      <c r="I1677" t="s">
        <v>979</v>
      </c>
      <c r="J1677" t="s">
        <v>1723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2587</v>
      </c>
      <c r="D1678" t="s">
        <v>2588</v>
      </c>
      <c r="E1678" t="s">
        <v>2589</v>
      </c>
      <c r="F1678" t="s">
        <v>2590</v>
      </c>
      <c r="I1678" t="s">
        <v>2614</v>
      </c>
      <c r="J1678" t="s">
        <v>388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2587</v>
      </c>
      <c r="D1679" t="s">
        <v>2588</v>
      </c>
      <c r="E1679" t="s">
        <v>2589</v>
      </c>
      <c r="F1679" t="s">
        <v>2590</v>
      </c>
      <c r="I1679" t="s">
        <v>2460</v>
      </c>
      <c r="J1679" t="s">
        <v>912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2587</v>
      </c>
      <c r="D1680" t="s">
        <v>2588</v>
      </c>
      <c r="E1680" t="s">
        <v>2589</v>
      </c>
      <c r="F1680" t="s">
        <v>2590</v>
      </c>
      <c r="I1680" t="s">
        <v>2615</v>
      </c>
      <c r="J1680" t="s">
        <v>340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2587</v>
      </c>
      <c r="D1681" t="s">
        <v>2588</v>
      </c>
      <c r="E1681" t="s">
        <v>2589</v>
      </c>
      <c r="F1681" t="s">
        <v>2590</v>
      </c>
      <c r="I1681" t="s">
        <v>2616</v>
      </c>
      <c r="J1681" t="s">
        <v>386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2587</v>
      </c>
      <c r="D1682" t="s">
        <v>2588</v>
      </c>
      <c r="E1682" t="s">
        <v>2589</v>
      </c>
      <c r="F1682" t="s">
        <v>2590</v>
      </c>
      <c r="I1682" t="s">
        <v>2617</v>
      </c>
      <c r="J1682" t="s">
        <v>731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2587</v>
      </c>
      <c r="D1683" t="s">
        <v>2588</v>
      </c>
      <c r="E1683" t="s">
        <v>2589</v>
      </c>
      <c r="F1683" t="s">
        <v>2590</v>
      </c>
      <c r="I1683" t="s">
        <v>2618</v>
      </c>
      <c r="J1683" t="s">
        <v>1609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2587</v>
      </c>
      <c r="D1684" t="s">
        <v>2588</v>
      </c>
      <c r="E1684" t="s">
        <v>2589</v>
      </c>
      <c r="F1684" t="s">
        <v>2590</v>
      </c>
      <c r="I1684" t="s">
        <v>538</v>
      </c>
      <c r="J1684" t="s">
        <v>2619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2587</v>
      </c>
      <c r="D1685" t="s">
        <v>2588</v>
      </c>
      <c r="E1685" t="s">
        <v>2589</v>
      </c>
      <c r="F1685" t="s">
        <v>2590</v>
      </c>
      <c r="I1685" t="s">
        <v>2620</v>
      </c>
      <c r="J1685" t="s">
        <v>564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2587</v>
      </c>
      <c r="D1686" t="s">
        <v>2588</v>
      </c>
      <c r="E1686" t="s">
        <v>2589</v>
      </c>
      <c r="F1686" t="s">
        <v>2590</v>
      </c>
      <c r="I1686" t="s">
        <v>2621</v>
      </c>
      <c r="J1686" t="s">
        <v>799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2587</v>
      </c>
      <c r="D1687" t="s">
        <v>2588</v>
      </c>
      <c r="E1687" t="s">
        <v>2589</v>
      </c>
      <c r="F1687" t="s">
        <v>2590</v>
      </c>
      <c r="I1687" t="s">
        <v>1298</v>
      </c>
      <c r="J1687" t="s">
        <v>709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2587</v>
      </c>
      <c r="D1688" t="s">
        <v>2588</v>
      </c>
      <c r="E1688" t="s">
        <v>2589</v>
      </c>
      <c r="F1688" t="s">
        <v>2590</v>
      </c>
      <c r="I1688" t="s">
        <v>2622</v>
      </c>
      <c r="J1688" t="s">
        <v>1055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2587</v>
      </c>
      <c r="D1689" t="s">
        <v>2588</v>
      </c>
      <c r="E1689" t="s">
        <v>2589</v>
      </c>
      <c r="F1689" t="s">
        <v>2590</v>
      </c>
      <c r="I1689" t="s">
        <v>538</v>
      </c>
      <c r="J1689" t="s">
        <v>535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2587</v>
      </c>
      <c r="D1690" t="s">
        <v>2588</v>
      </c>
      <c r="E1690" t="s">
        <v>2589</v>
      </c>
      <c r="F1690" t="s">
        <v>2590</v>
      </c>
      <c r="I1690" t="s">
        <v>2623</v>
      </c>
      <c r="J1690" t="s">
        <v>2624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2587</v>
      </c>
      <c r="D1691" t="s">
        <v>2588</v>
      </c>
      <c r="E1691" t="s">
        <v>2589</v>
      </c>
      <c r="F1691" t="s">
        <v>2590</v>
      </c>
      <c r="I1691" t="s">
        <v>2625</v>
      </c>
      <c r="J1691" t="s">
        <v>2626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2587</v>
      </c>
      <c r="D1692" t="s">
        <v>2588</v>
      </c>
      <c r="E1692" t="s">
        <v>2589</v>
      </c>
      <c r="F1692" t="s">
        <v>2590</v>
      </c>
      <c r="I1692" t="s">
        <v>2627</v>
      </c>
      <c r="J1692" t="s">
        <v>562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2587</v>
      </c>
      <c r="D1693" t="s">
        <v>2588</v>
      </c>
      <c r="E1693" t="s">
        <v>2589</v>
      </c>
      <c r="F1693" t="s">
        <v>2590</v>
      </c>
      <c r="I1693" t="s">
        <v>2628</v>
      </c>
      <c r="J1693" t="s">
        <v>2629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2587</v>
      </c>
      <c r="D1694" t="s">
        <v>2588</v>
      </c>
      <c r="E1694" t="s">
        <v>2589</v>
      </c>
      <c r="F1694" t="s">
        <v>2590</v>
      </c>
      <c r="I1694" t="s">
        <v>2630</v>
      </c>
      <c r="J1694" t="s">
        <v>1032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2587</v>
      </c>
      <c r="D1695" t="s">
        <v>2588</v>
      </c>
      <c r="E1695" t="s">
        <v>2589</v>
      </c>
      <c r="F1695" t="s">
        <v>2590</v>
      </c>
      <c r="I1695" t="s">
        <v>2631</v>
      </c>
      <c r="J1695" t="s">
        <v>688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2587</v>
      </c>
      <c r="D1696" t="s">
        <v>2588</v>
      </c>
      <c r="E1696" t="s">
        <v>2589</v>
      </c>
      <c r="F1696" t="s">
        <v>2590</v>
      </c>
      <c r="I1696" t="s">
        <v>1022</v>
      </c>
      <c r="J1696" t="s">
        <v>384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2587</v>
      </c>
      <c r="D1697" t="s">
        <v>2588</v>
      </c>
      <c r="E1697" t="s">
        <v>2589</v>
      </c>
      <c r="F1697" t="s">
        <v>2590</v>
      </c>
      <c r="I1697" t="s">
        <v>2632</v>
      </c>
      <c r="J1697" t="s">
        <v>2633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2587</v>
      </c>
      <c r="D1698" t="s">
        <v>2588</v>
      </c>
      <c r="E1698" t="s">
        <v>2589</v>
      </c>
      <c r="F1698" t="s">
        <v>2590</v>
      </c>
      <c r="I1698" t="s">
        <v>2634</v>
      </c>
      <c r="J1698" t="s">
        <v>2635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2587</v>
      </c>
      <c r="D1699" t="s">
        <v>2588</v>
      </c>
      <c r="E1699" t="s">
        <v>2589</v>
      </c>
      <c r="F1699" t="s">
        <v>2590</v>
      </c>
      <c r="I1699" t="s">
        <v>1409</v>
      </c>
      <c r="J1699" t="s">
        <v>2636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2587</v>
      </c>
      <c r="D1700" t="s">
        <v>2588</v>
      </c>
      <c r="E1700" t="s">
        <v>2589</v>
      </c>
      <c r="F1700" t="s">
        <v>2590</v>
      </c>
      <c r="I1700" t="s">
        <v>2637</v>
      </c>
      <c r="J1700" t="s">
        <v>2638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2587</v>
      </c>
      <c r="D1701" t="s">
        <v>2588</v>
      </c>
      <c r="E1701" t="s">
        <v>2589</v>
      </c>
      <c r="F1701" t="s">
        <v>2590</v>
      </c>
      <c r="I1701" t="s">
        <v>2639</v>
      </c>
      <c r="J1701" t="s">
        <v>331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2587</v>
      </c>
      <c r="D1702" t="s">
        <v>2588</v>
      </c>
      <c r="E1702" t="s">
        <v>2589</v>
      </c>
      <c r="F1702" t="s">
        <v>2590</v>
      </c>
      <c r="I1702" t="s">
        <v>2640</v>
      </c>
      <c r="J1702" t="s">
        <v>1036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2587</v>
      </c>
      <c r="D1703" t="s">
        <v>2588</v>
      </c>
      <c r="E1703" t="s">
        <v>2589</v>
      </c>
      <c r="F1703" t="s">
        <v>2590</v>
      </c>
      <c r="I1703" t="s">
        <v>2641</v>
      </c>
      <c r="J1703" t="s">
        <v>1223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2587</v>
      </c>
      <c r="D1704" t="s">
        <v>2588</v>
      </c>
      <c r="E1704" t="s">
        <v>2589</v>
      </c>
      <c r="F1704" t="s">
        <v>2590</v>
      </c>
      <c r="I1704" t="s">
        <v>2642</v>
      </c>
      <c r="J1704" t="s">
        <v>538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2587</v>
      </c>
      <c r="D1705" t="s">
        <v>2588</v>
      </c>
      <c r="E1705" t="s">
        <v>2589</v>
      </c>
      <c r="F1705" t="s">
        <v>2590</v>
      </c>
      <c r="I1705" t="s">
        <v>2643</v>
      </c>
      <c r="J1705" t="s">
        <v>2440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2587</v>
      </c>
      <c r="D1706" t="s">
        <v>2588</v>
      </c>
      <c r="E1706" t="s">
        <v>2589</v>
      </c>
      <c r="F1706" t="s">
        <v>2590</v>
      </c>
      <c r="I1706" t="s">
        <v>979</v>
      </c>
      <c r="J1706" t="s">
        <v>2644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2587</v>
      </c>
      <c r="D1707" t="s">
        <v>2588</v>
      </c>
      <c r="E1707" t="s">
        <v>2589</v>
      </c>
      <c r="F1707" t="s">
        <v>2590</v>
      </c>
      <c r="I1707" t="s">
        <v>2645</v>
      </c>
      <c r="J1707" t="s">
        <v>2646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2587</v>
      </c>
      <c r="D1708" t="s">
        <v>2588</v>
      </c>
      <c r="E1708" t="s">
        <v>2589</v>
      </c>
      <c r="F1708" t="s">
        <v>2590</v>
      </c>
      <c r="I1708" t="s">
        <v>2647</v>
      </c>
      <c r="J1708" t="s">
        <v>440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2587</v>
      </c>
      <c r="D1709" t="s">
        <v>2588</v>
      </c>
      <c r="E1709" t="s">
        <v>2589</v>
      </c>
      <c r="F1709" t="s">
        <v>2590</v>
      </c>
      <c r="I1709" t="s">
        <v>2648</v>
      </c>
      <c r="J1709" t="s">
        <v>1139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2587</v>
      </c>
      <c r="D1710" t="s">
        <v>2588</v>
      </c>
      <c r="E1710" t="s">
        <v>2589</v>
      </c>
      <c r="F1710" t="s">
        <v>2590</v>
      </c>
      <c r="I1710" t="s">
        <v>2649</v>
      </c>
      <c r="J1710" t="s">
        <v>1904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2587</v>
      </c>
      <c r="D1711" t="s">
        <v>2588</v>
      </c>
      <c r="E1711" t="s">
        <v>2589</v>
      </c>
      <c r="F1711" t="s">
        <v>2590</v>
      </c>
      <c r="I1711" t="s">
        <v>2650</v>
      </c>
      <c r="J1711" t="s">
        <v>2651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2587</v>
      </c>
      <c r="D1712" t="s">
        <v>2588</v>
      </c>
      <c r="E1712" t="s">
        <v>2589</v>
      </c>
      <c r="F1712" t="s">
        <v>2590</v>
      </c>
      <c r="I1712" t="s">
        <v>2652</v>
      </c>
      <c r="J1712" t="s">
        <v>2120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2587</v>
      </c>
      <c r="D1713" t="s">
        <v>2588</v>
      </c>
      <c r="E1713" t="s">
        <v>2589</v>
      </c>
      <c r="F1713" t="s">
        <v>2590</v>
      </c>
      <c r="I1713" t="s">
        <v>2653</v>
      </c>
      <c r="J1713" t="s">
        <v>1142</v>
      </c>
      <c r="K1713" t="s">
        <v>508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2654</v>
      </c>
      <c r="D1714" t="s">
        <v>2655</v>
      </c>
      <c r="E1714" t="s">
        <v>2656</v>
      </c>
      <c r="F1714" t="s">
        <v>2657</v>
      </c>
      <c r="I1714" t="s">
        <v>2658</v>
      </c>
      <c r="J1714" t="s">
        <v>450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2654</v>
      </c>
      <c r="D1715" t="s">
        <v>2655</v>
      </c>
      <c r="E1715" t="s">
        <v>2656</v>
      </c>
      <c r="F1715" t="s">
        <v>2657</v>
      </c>
      <c r="I1715" t="s">
        <v>2659</v>
      </c>
      <c r="J1715" t="s">
        <v>2660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2654</v>
      </c>
      <c r="D1716" t="s">
        <v>2655</v>
      </c>
      <c r="E1716" t="s">
        <v>2656</v>
      </c>
      <c r="F1716" t="s">
        <v>2657</v>
      </c>
      <c r="I1716" t="s">
        <v>2661</v>
      </c>
      <c r="J1716" t="s">
        <v>2662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2654</v>
      </c>
      <c r="D1717" t="s">
        <v>2655</v>
      </c>
      <c r="E1717" t="s">
        <v>2656</v>
      </c>
      <c r="F1717" t="s">
        <v>2657</v>
      </c>
      <c r="I1717" t="s">
        <v>2663</v>
      </c>
      <c r="J1717" t="s">
        <v>2664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2654</v>
      </c>
      <c r="D1718" t="s">
        <v>2655</v>
      </c>
      <c r="E1718" t="s">
        <v>2656</v>
      </c>
      <c r="F1718" t="s">
        <v>2657</v>
      </c>
      <c r="I1718" t="s">
        <v>2665</v>
      </c>
      <c r="J1718" t="s">
        <v>2666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2654</v>
      </c>
      <c r="D1719" t="s">
        <v>2655</v>
      </c>
      <c r="E1719" t="s">
        <v>2656</v>
      </c>
      <c r="F1719" t="s">
        <v>2657</v>
      </c>
      <c r="I1719" t="s">
        <v>2667</v>
      </c>
      <c r="J1719" t="s">
        <v>2668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2654</v>
      </c>
      <c r="D1720" t="s">
        <v>2655</v>
      </c>
      <c r="E1720" t="s">
        <v>2656</v>
      </c>
      <c r="F1720" t="s">
        <v>2657</v>
      </c>
      <c r="I1720" t="s">
        <v>2669</v>
      </c>
      <c r="J1720" t="s">
        <v>2670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2654</v>
      </c>
      <c r="D1721" t="s">
        <v>2655</v>
      </c>
      <c r="E1721" t="s">
        <v>2656</v>
      </c>
      <c r="F1721" t="s">
        <v>2657</v>
      </c>
      <c r="I1721" t="s">
        <v>2671</v>
      </c>
      <c r="J1721" t="s">
        <v>2672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2654</v>
      </c>
      <c r="D1722" t="s">
        <v>2655</v>
      </c>
      <c r="E1722" t="s">
        <v>2656</v>
      </c>
      <c r="F1722" t="s">
        <v>2657</v>
      </c>
      <c r="I1722" t="s">
        <v>2673</v>
      </c>
      <c r="J1722" t="s">
        <v>2674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2654</v>
      </c>
      <c r="D1723" t="s">
        <v>2655</v>
      </c>
      <c r="E1723" t="s">
        <v>2656</v>
      </c>
      <c r="F1723" t="s">
        <v>2657</v>
      </c>
      <c r="I1723" t="s">
        <v>2675</v>
      </c>
      <c r="J1723" t="s">
        <v>2676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2654</v>
      </c>
      <c r="D1724" t="s">
        <v>2655</v>
      </c>
      <c r="E1724" t="s">
        <v>2656</v>
      </c>
      <c r="F1724" t="s">
        <v>2657</v>
      </c>
      <c r="I1724" t="s">
        <v>2677</v>
      </c>
      <c r="J1724" t="s">
        <v>2678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2654</v>
      </c>
      <c r="D1725" t="s">
        <v>2655</v>
      </c>
      <c r="E1725" t="s">
        <v>2656</v>
      </c>
      <c r="F1725" t="s">
        <v>2657</v>
      </c>
      <c r="I1725" t="s">
        <v>2679</v>
      </c>
      <c r="J1725" t="s">
        <v>2680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2654</v>
      </c>
      <c r="D1726" t="s">
        <v>2655</v>
      </c>
      <c r="E1726" t="s">
        <v>2656</v>
      </c>
      <c r="F1726" t="s">
        <v>2657</v>
      </c>
      <c r="I1726" t="s">
        <v>2681</v>
      </c>
      <c r="J1726" t="s">
        <v>2682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2654</v>
      </c>
      <c r="D1727" t="s">
        <v>2655</v>
      </c>
      <c r="E1727" t="s">
        <v>2656</v>
      </c>
      <c r="F1727" t="s">
        <v>2657</v>
      </c>
      <c r="I1727" t="s">
        <v>430</v>
      </c>
      <c r="J1727" t="s">
        <v>2683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2654</v>
      </c>
      <c r="D1728" t="s">
        <v>2655</v>
      </c>
      <c r="E1728" t="s">
        <v>2656</v>
      </c>
      <c r="F1728" t="s">
        <v>2657</v>
      </c>
      <c r="I1728" t="s">
        <v>2684</v>
      </c>
      <c r="J1728" t="s">
        <v>314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2654</v>
      </c>
      <c r="D1729" t="s">
        <v>2655</v>
      </c>
      <c r="E1729" t="s">
        <v>2656</v>
      </c>
      <c r="F1729" t="s">
        <v>2657</v>
      </c>
      <c r="I1729" t="s">
        <v>1057</v>
      </c>
      <c r="J1729" t="s">
        <v>2685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2654</v>
      </c>
      <c r="D1730" t="s">
        <v>2655</v>
      </c>
      <c r="E1730" t="s">
        <v>2656</v>
      </c>
      <c r="F1730" t="s">
        <v>2657</v>
      </c>
      <c r="I1730" t="s">
        <v>2686</v>
      </c>
      <c r="J1730" t="s">
        <v>2687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2654</v>
      </c>
      <c r="D1731" t="s">
        <v>2655</v>
      </c>
      <c r="E1731" t="s">
        <v>2656</v>
      </c>
      <c r="F1731" t="s">
        <v>2657</v>
      </c>
      <c r="I1731" t="s">
        <v>2688</v>
      </c>
      <c r="J1731" t="s">
        <v>2689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2654</v>
      </c>
      <c r="D1732" t="s">
        <v>2655</v>
      </c>
      <c r="E1732" t="s">
        <v>2656</v>
      </c>
      <c r="F1732" t="s">
        <v>2657</v>
      </c>
      <c r="I1732" t="s">
        <v>2690</v>
      </c>
      <c r="J1732" t="s">
        <v>2691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2654</v>
      </c>
      <c r="D1733" t="s">
        <v>2655</v>
      </c>
      <c r="E1733" t="s">
        <v>2656</v>
      </c>
      <c r="F1733" t="s">
        <v>2657</v>
      </c>
      <c r="I1733" t="s">
        <v>2692</v>
      </c>
      <c r="J1733" t="s">
        <v>706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2654</v>
      </c>
      <c r="D1734" t="s">
        <v>2655</v>
      </c>
      <c r="E1734" t="s">
        <v>2656</v>
      </c>
      <c r="F1734" t="s">
        <v>2657</v>
      </c>
      <c r="I1734" t="s">
        <v>2693</v>
      </c>
      <c r="J1734" t="s">
        <v>2694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2654</v>
      </c>
      <c r="D1735" t="s">
        <v>2655</v>
      </c>
      <c r="E1735" t="s">
        <v>2656</v>
      </c>
      <c r="F1735" t="s">
        <v>2657</v>
      </c>
      <c r="I1735" t="s">
        <v>2695</v>
      </c>
      <c r="J1735" t="s">
        <v>2696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2654</v>
      </c>
      <c r="D1736" t="s">
        <v>2655</v>
      </c>
      <c r="E1736" t="s">
        <v>2656</v>
      </c>
      <c r="F1736" t="s">
        <v>2657</v>
      </c>
      <c r="I1736" t="s">
        <v>2686</v>
      </c>
      <c r="J1736" t="s">
        <v>2670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2654</v>
      </c>
      <c r="D1737" t="s">
        <v>2655</v>
      </c>
      <c r="E1737" t="s">
        <v>2656</v>
      </c>
      <c r="F1737" t="s">
        <v>2657</v>
      </c>
      <c r="I1737" t="s">
        <v>2697</v>
      </c>
      <c r="J1737" t="s">
        <v>2698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2654</v>
      </c>
      <c r="D1738" t="s">
        <v>2655</v>
      </c>
      <c r="E1738" t="s">
        <v>2656</v>
      </c>
      <c r="F1738" t="s">
        <v>2657</v>
      </c>
      <c r="I1738" t="s">
        <v>2699</v>
      </c>
      <c r="J1738" t="s">
        <v>2700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2654</v>
      </c>
      <c r="D1739" t="s">
        <v>2655</v>
      </c>
      <c r="E1739" t="s">
        <v>2656</v>
      </c>
      <c r="F1739" t="s">
        <v>2657</v>
      </c>
      <c r="I1739" t="s">
        <v>2701</v>
      </c>
      <c r="J1739" t="s">
        <v>2702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2654</v>
      </c>
      <c r="D1740" t="s">
        <v>2655</v>
      </c>
      <c r="E1740" t="s">
        <v>2656</v>
      </c>
      <c r="F1740" t="s">
        <v>2657</v>
      </c>
      <c r="I1740" t="s">
        <v>2703</v>
      </c>
      <c r="J1740" t="s">
        <v>2691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2654</v>
      </c>
      <c r="D1741" t="s">
        <v>2655</v>
      </c>
      <c r="E1741" t="s">
        <v>2656</v>
      </c>
      <c r="F1741" t="s">
        <v>2657</v>
      </c>
      <c r="I1741" t="s">
        <v>2704</v>
      </c>
      <c r="J1741" t="s">
        <v>2705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2654</v>
      </c>
      <c r="D1742" t="s">
        <v>2655</v>
      </c>
      <c r="E1742" t="s">
        <v>2656</v>
      </c>
      <c r="F1742" t="s">
        <v>2657</v>
      </c>
      <c r="I1742" t="s">
        <v>2706</v>
      </c>
      <c r="J1742" t="s">
        <v>2707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2654</v>
      </c>
      <c r="D1743" t="s">
        <v>2655</v>
      </c>
      <c r="E1743" t="s">
        <v>2656</v>
      </c>
      <c r="F1743" t="s">
        <v>2657</v>
      </c>
      <c r="I1743" t="s">
        <v>2708</v>
      </c>
      <c r="J1743" t="s">
        <v>2709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2654</v>
      </c>
      <c r="D1744" t="s">
        <v>2655</v>
      </c>
      <c r="E1744" t="s">
        <v>2656</v>
      </c>
      <c r="F1744" t="s">
        <v>2657</v>
      </c>
      <c r="I1744" t="s">
        <v>2710</v>
      </c>
      <c r="J1744" t="s">
        <v>440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2654</v>
      </c>
      <c r="D1745" t="s">
        <v>2655</v>
      </c>
      <c r="E1745" t="s">
        <v>2656</v>
      </c>
      <c r="F1745" t="s">
        <v>2657</v>
      </c>
      <c r="I1745" t="s">
        <v>2711</v>
      </c>
      <c r="J1745" t="s">
        <v>564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2654</v>
      </c>
      <c r="D1746" t="s">
        <v>2655</v>
      </c>
      <c r="E1746" t="s">
        <v>2656</v>
      </c>
      <c r="F1746" t="s">
        <v>2657</v>
      </c>
      <c r="I1746" t="s">
        <v>2712</v>
      </c>
      <c r="J1746" t="s">
        <v>572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2654</v>
      </c>
      <c r="D1747" t="s">
        <v>2655</v>
      </c>
      <c r="E1747" t="s">
        <v>2656</v>
      </c>
      <c r="F1747" t="s">
        <v>2657</v>
      </c>
      <c r="I1747" t="s">
        <v>2713</v>
      </c>
      <c r="J1747" t="s">
        <v>2676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2654</v>
      </c>
      <c r="D1748" t="s">
        <v>2655</v>
      </c>
      <c r="E1748" t="s">
        <v>2656</v>
      </c>
      <c r="F1748" t="s">
        <v>2657</v>
      </c>
      <c r="I1748" t="s">
        <v>2714</v>
      </c>
      <c r="J1748" t="s">
        <v>638</v>
      </c>
      <c r="K1748" t="s">
        <v>368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2654</v>
      </c>
      <c r="D1749" t="s">
        <v>2655</v>
      </c>
      <c r="E1749" t="s">
        <v>2656</v>
      </c>
      <c r="F1749" t="s">
        <v>2657</v>
      </c>
      <c r="I1749" t="s">
        <v>2715</v>
      </c>
      <c r="J1749" t="s">
        <v>1356</v>
      </c>
      <c r="K1749" t="s">
        <v>368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2654</v>
      </c>
      <c r="D1750" t="s">
        <v>2655</v>
      </c>
      <c r="E1750" t="s">
        <v>2656</v>
      </c>
      <c r="F1750" t="s">
        <v>2657</v>
      </c>
      <c r="I1750" t="s">
        <v>2716</v>
      </c>
      <c r="J1750" t="s">
        <v>1155</v>
      </c>
      <c r="K1750" t="s">
        <v>368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2654</v>
      </c>
      <c r="D1751" t="s">
        <v>2655</v>
      </c>
      <c r="E1751" t="s">
        <v>2656</v>
      </c>
      <c r="F1751" t="s">
        <v>2657</v>
      </c>
      <c r="I1751" t="s">
        <v>1234</v>
      </c>
      <c r="J1751" t="s">
        <v>2680</v>
      </c>
      <c r="K1751" t="s">
        <v>368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2654</v>
      </c>
      <c r="D1752" t="s">
        <v>2655</v>
      </c>
      <c r="E1752" t="s">
        <v>2656</v>
      </c>
      <c r="F1752" t="s">
        <v>2657</v>
      </c>
      <c r="I1752" t="s">
        <v>2717</v>
      </c>
      <c r="J1752" t="s">
        <v>486</v>
      </c>
      <c r="K1752" t="s">
        <v>368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2654</v>
      </c>
      <c r="D1753" t="s">
        <v>2655</v>
      </c>
      <c r="E1753" t="s">
        <v>2656</v>
      </c>
      <c r="F1753" t="s">
        <v>2657</v>
      </c>
      <c r="I1753" t="s">
        <v>2718</v>
      </c>
      <c r="J1753" t="s">
        <v>2676</v>
      </c>
      <c r="K1753" t="s">
        <v>368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2654</v>
      </c>
      <c r="D1754" t="s">
        <v>2655</v>
      </c>
      <c r="E1754" t="s">
        <v>2656</v>
      </c>
      <c r="F1754" t="s">
        <v>2657</v>
      </c>
      <c r="I1754" t="s">
        <v>2719</v>
      </c>
      <c r="J1754" t="s">
        <v>2720</v>
      </c>
      <c r="K1754" t="s">
        <v>368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2654</v>
      </c>
      <c r="D1755" t="s">
        <v>2655</v>
      </c>
      <c r="E1755" t="s">
        <v>2656</v>
      </c>
      <c r="F1755" t="s">
        <v>2657</v>
      </c>
      <c r="I1755" t="s">
        <v>2721</v>
      </c>
      <c r="J1755" t="s">
        <v>2722</v>
      </c>
      <c r="K1755" t="s">
        <v>368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2654</v>
      </c>
      <c r="D1756" t="s">
        <v>2655</v>
      </c>
      <c r="E1756" t="s">
        <v>2656</v>
      </c>
      <c r="F1756" t="s">
        <v>2657</v>
      </c>
      <c r="I1756" t="s">
        <v>2723</v>
      </c>
      <c r="J1756" t="s">
        <v>2676</v>
      </c>
      <c r="K1756" t="s">
        <v>368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2654</v>
      </c>
      <c r="D1757" t="s">
        <v>2655</v>
      </c>
      <c r="E1757" t="s">
        <v>2656</v>
      </c>
      <c r="F1757" t="s">
        <v>2657</v>
      </c>
      <c r="I1757" t="s">
        <v>2724</v>
      </c>
      <c r="J1757" t="s">
        <v>2725</v>
      </c>
      <c r="K1757" t="s">
        <v>368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2654</v>
      </c>
      <c r="D1758" t="s">
        <v>2655</v>
      </c>
      <c r="E1758" t="s">
        <v>2656</v>
      </c>
      <c r="F1758" t="s">
        <v>2657</v>
      </c>
      <c r="I1758" t="s">
        <v>2726</v>
      </c>
      <c r="J1758" t="s">
        <v>2409</v>
      </c>
      <c r="K1758" t="s">
        <v>368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2654</v>
      </c>
      <c r="D1759" t="s">
        <v>2655</v>
      </c>
      <c r="E1759" t="s">
        <v>2656</v>
      </c>
      <c r="F1759" t="s">
        <v>2657</v>
      </c>
      <c r="I1759" t="s">
        <v>2010</v>
      </c>
      <c r="J1759" t="s">
        <v>2727</v>
      </c>
      <c r="K1759" t="s">
        <v>368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2654</v>
      </c>
      <c r="D1760" t="s">
        <v>2655</v>
      </c>
      <c r="E1760" t="s">
        <v>2656</v>
      </c>
      <c r="F1760" t="s">
        <v>2657</v>
      </c>
      <c r="I1760" t="s">
        <v>2728</v>
      </c>
      <c r="J1760" t="s">
        <v>2729</v>
      </c>
      <c r="K1760" t="s">
        <v>368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2654</v>
      </c>
      <c r="D1761" t="s">
        <v>2655</v>
      </c>
      <c r="E1761" t="s">
        <v>2656</v>
      </c>
      <c r="F1761" t="s">
        <v>2657</v>
      </c>
      <c r="I1761" t="s">
        <v>2730</v>
      </c>
      <c r="J1761" t="s">
        <v>1851</v>
      </c>
      <c r="K1761" t="s">
        <v>368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2654</v>
      </c>
      <c r="D1762" t="s">
        <v>2655</v>
      </c>
      <c r="E1762" t="s">
        <v>2656</v>
      </c>
      <c r="F1762" t="s">
        <v>2657</v>
      </c>
      <c r="I1762" t="s">
        <v>2686</v>
      </c>
      <c r="J1762" t="s">
        <v>2731</v>
      </c>
      <c r="K1762" t="s">
        <v>368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2654</v>
      </c>
      <c r="D1763" t="s">
        <v>2655</v>
      </c>
      <c r="E1763" t="s">
        <v>2656</v>
      </c>
      <c r="F1763" t="s">
        <v>2657</v>
      </c>
      <c r="I1763" t="s">
        <v>2732</v>
      </c>
      <c r="J1763" t="s">
        <v>2733</v>
      </c>
      <c r="K1763" t="s">
        <v>368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2654</v>
      </c>
      <c r="D1764" t="s">
        <v>2655</v>
      </c>
      <c r="E1764" t="s">
        <v>2656</v>
      </c>
      <c r="F1764" t="s">
        <v>2657</v>
      </c>
      <c r="I1764" t="s">
        <v>1944</v>
      </c>
      <c r="J1764" t="s">
        <v>2734</v>
      </c>
      <c r="K1764" t="s">
        <v>368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2654</v>
      </c>
      <c r="D1765" t="s">
        <v>2655</v>
      </c>
      <c r="E1765" t="s">
        <v>2656</v>
      </c>
      <c r="F1765" t="s">
        <v>2657</v>
      </c>
      <c r="I1765" t="s">
        <v>2735</v>
      </c>
      <c r="J1765" t="s">
        <v>2736</v>
      </c>
      <c r="K1765" t="s">
        <v>368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2654</v>
      </c>
      <c r="D1766" t="s">
        <v>2655</v>
      </c>
      <c r="E1766" t="s">
        <v>2656</v>
      </c>
      <c r="F1766" t="s">
        <v>2657</v>
      </c>
      <c r="I1766" t="s">
        <v>2737</v>
      </c>
      <c r="J1766" t="s">
        <v>2738</v>
      </c>
      <c r="K1766" t="s">
        <v>368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2654</v>
      </c>
      <c r="D1767" t="s">
        <v>2655</v>
      </c>
      <c r="E1767" t="s">
        <v>2656</v>
      </c>
      <c r="F1767" t="s">
        <v>2657</v>
      </c>
      <c r="I1767" t="s">
        <v>1051</v>
      </c>
      <c r="J1767" t="s">
        <v>1356</v>
      </c>
      <c r="K1767" t="s">
        <v>368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2654</v>
      </c>
      <c r="D1768" t="s">
        <v>2655</v>
      </c>
      <c r="E1768" t="s">
        <v>2656</v>
      </c>
      <c r="F1768" t="s">
        <v>2657</v>
      </c>
      <c r="I1768" t="s">
        <v>2739</v>
      </c>
      <c r="J1768" t="s">
        <v>2740</v>
      </c>
      <c r="K1768" t="s">
        <v>368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2654</v>
      </c>
      <c r="D1769" t="s">
        <v>2655</v>
      </c>
      <c r="E1769" t="s">
        <v>2656</v>
      </c>
      <c r="F1769" t="s">
        <v>2657</v>
      </c>
      <c r="I1769" t="s">
        <v>2741</v>
      </c>
      <c r="J1769" t="s">
        <v>2742</v>
      </c>
      <c r="K1769" t="s">
        <v>368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2654</v>
      </c>
      <c r="D1770" t="s">
        <v>2655</v>
      </c>
      <c r="E1770" t="s">
        <v>2656</v>
      </c>
      <c r="F1770" t="s">
        <v>2657</v>
      </c>
      <c r="I1770" t="s">
        <v>2743</v>
      </c>
      <c r="J1770" t="s">
        <v>1343</v>
      </c>
      <c r="K1770" t="s">
        <v>368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2654</v>
      </c>
      <c r="D1771" t="s">
        <v>2655</v>
      </c>
      <c r="E1771" t="s">
        <v>2656</v>
      </c>
      <c r="F1771" t="s">
        <v>2657</v>
      </c>
      <c r="I1771" t="s">
        <v>2744</v>
      </c>
      <c r="J1771" t="s">
        <v>593</v>
      </c>
      <c r="K1771" t="s">
        <v>368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2654</v>
      </c>
      <c r="D1772" t="s">
        <v>2655</v>
      </c>
      <c r="E1772" t="s">
        <v>2656</v>
      </c>
      <c r="F1772" t="s">
        <v>2657</v>
      </c>
      <c r="I1772" t="s">
        <v>2745</v>
      </c>
      <c r="J1772" t="s">
        <v>2746</v>
      </c>
      <c r="K1772" t="s">
        <v>508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2747</v>
      </c>
      <c r="D1773" t="s">
        <v>2748</v>
      </c>
      <c r="E1773" t="s">
        <v>2749</v>
      </c>
      <c r="F1773" t="s">
        <v>2750</v>
      </c>
      <c r="I1773" t="s">
        <v>2751</v>
      </c>
      <c r="J1773" t="s">
        <v>2752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2747</v>
      </c>
      <c r="D1774" t="s">
        <v>2748</v>
      </c>
      <c r="E1774" t="s">
        <v>2749</v>
      </c>
      <c r="F1774" t="s">
        <v>2750</v>
      </c>
      <c r="I1774" t="s">
        <v>2753</v>
      </c>
      <c r="J1774" t="s">
        <v>1368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2747</v>
      </c>
      <c r="D1775" t="s">
        <v>2748</v>
      </c>
      <c r="E1775" t="s">
        <v>2749</v>
      </c>
      <c r="F1775" t="s">
        <v>2750</v>
      </c>
      <c r="I1775" t="s">
        <v>2754</v>
      </c>
      <c r="J1775" t="s">
        <v>2755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2747</v>
      </c>
      <c r="D1776" t="s">
        <v>2748</v>
      </c>
      <c r="E1776" t="s">
        <v>2749</v>
      </c>
      <c r="F1776" t="s">
        <v>2750</v>
      </c>
      <c r="I1776" t="s">
        <v>2756</v>
      </c>
      <c r="J1776" t="s">
        <v>331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2747</v>
      </c>
      <c r="D1777" t="s">
        <v>2748</v>
      </c>
      <c r="E1777" t="s">
        <v>2749</v>
      </c>
      <c r="F1777" t="s">
        <v>2750</v>
      </c>
      <c r="I1777" t="s">
        <v>2757</v>
      </c>
      <c r="J1777" t="s">
        <v>1229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2747</v>
      </c>
      <c r="D1778" t="s">
        <v>2748</v>
      </c>
      <c r="E1778" t="s">
        <v>2749</v>
      </c>
      <c r="F1778" t="s">
        <v>2750</v>
      </c>
      <c r="I1778" t="s">
        <v>2758</v>
      </c>
      <c r="J1778" t="s">
        <v>735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2747</v>
      </c>
      <c r="D1779" t="s">
        <v>2748</v>
      </c>
      <c r="E1779" t="s">
        <v>2749</v>
      </c>
      <c r="F1779" t="s">
        <v>2750</v>
      </c>
      <c r="I1779" t="s">
        <v>2759</v>
      </c>
      <c r="J1779" t="s">
        <v>1789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2747</v>
      </c>
      <c r="D1780" t="s">
        <v>2748</v>
      </c>
      <c r="E1780" t="s">
        <v>2749</v>
      </c>
      <c r="F1780" t="s">
        <v>2750</v>
      </c>
      <c r="I1780" t="s">
        <v>578</v>
      </c>
      <c r="J1780" t="s">
        <v>1176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2747</v>
      </c>
      <c r="D1781" t="s">
        <v>2748</v>
      </c>
      <c r="E1781" t="s">
        <v>2749</v>
      </c>
      <c r="F1781" t="s">
        <v>2750</v>
      </c>
      <c r="I1781" t="s">
        <v>2760</v>
      </c>
      <c r="J1781" t="s">
        <v>735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2747</v>
      </c>
      <c r="D1782" t="s">
        <v>2748</v>
      </c>
      <c r="E1782" t="s">
        <v>2749</v>
      </c>
      <c r="F1782" t="s">
        <v>2750</v>
      </c>
      <c r="I1782" t="s">
        <v>979</v>
      </c>
      <c r="J1782" t="s">
        <v>2761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2747</v>
      </c>
      <c r="D1783" t="s">
        <v>2748</v>
      </c>
      <c r="E1783" t="s">
        <v>2749</v>
      </c>
      <c r="F1783" t="s">
        <v>2750</v>
      </c>
      <c r="I1783" t="s">
        <v>2762</v>
      </c>
      <c r="J1783" t="s">
        <v>966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2747</v>
      </c>
      <c r="D1784" t="s">
        <v>2748</v>
      </c>
      <c r="E1784" t="s">
        <v>2749</v>
      </c>
      <c r="F1784" t="s">
        <v>2750</v>
      </c>
      <c r="I1784" t="s">
        <v>2763</v>
      </c>
      <c r="J1784" t="s">
        <v>1225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2747</v>
      </c>
      <c r="D1785" t="s">
        <v>2748</v>
      </c>
      <c r="E1785" t="s">
        <v>2749</v>
      </c>
      <c r="F1785" t="s">
        <v>2750</v>
      </c>
      <c r="I1785" t="s">
        <v>1077</v>
      </c>
      <c r="J1785" t="s">
        <v>552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2747</v>
      </c>
      <c r="D1786" t="s">
        <v>2748</v>
      </c>
      <c r="E1786" t="s">
        <v>2749</v>
      </c>
      <c r="F1786" t="s">
        <v>2750</v>
      </c>
      <c r="I1786" t="s">
        <v>2764</v>
      </c>
      <c r="J1786" t="s">
        <v>2765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2747</v>
      </c>
      <c r="D1787" t="s">
        <v>2748</v>
      </c>
      <c r="E1787" t="s">
        <v>2749</v>
      </c>
      <c r="F1787" t="s">
        <v>2750</v>
      </c>
      <c r="I1787" t="s">
        <v>573</v>
      </c>
      <c r="J1787" t="s">
        <v>1040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2747</v>
      </c>
      <c r="D1788" t="s">
        <v>2748</v>
      </c>
      <c r="E1788" t="s">
        <v>2749</v>
      </c>
      <c r="F1788" t="s">
        <v>2750</v>
      </c>
      <c r="I1788" t="s">
        <v>2766</v>
      </c>
      <c r="J1788" t="s">
        <v>2457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2747</v>
      </c>
      <c r="D1789" t="s">
        <v>2748</v>
      </c>
      <c r="E1789" t="s">
        <v>2749</v>
      </c>
      <c r="F1789" t="s">
        <v>2750</v>
      </c>
      <c r="I1789" t="s">
        <v>2767</v>
      </c>
      <c r="J1789" t="s">
        <v>537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2747</v>
      </c>
      <c r="D1790" t="s">
        <v>2748</v>
      </c>
      <c r="E1790" t="s">
        <v>2749</v>
      </c>
      <c r="F1790" t="s">
        <v>2750</v>
      </c>
      <c r="I1790" t="s">
        <v>2768</v>
      </c>
      <c r="J1790" t="s">
        <v>2769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2747</v>
      </c>
      <c r="D1791" t="s">
        <v>2748</v>
      </c>
      <c r="E1791" t="s">
        <v>2749</v>
      </c>
      <c r="F1791" t="s">
        <v>2750</v>
      </c>
      <c r="I1791" t="s">
        <v>1832</v>
      </c>
      <c r="J1791" t="s">
        <v>1122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2747</v>
      </c>
      <c r="D1792" t="s">
        <v>2748</v>
      </c>
      <c r="E1792" t="s">
        <v>2749</v>
      </c>
      <c r="F1792" t="s">
        <v>2750</v>
      </c>
      <c r="I1792" t="s">
        <v>2770</v>
      </c>
      <c r="J1792" t="s">
        <v>460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2747</v>
      </c>
      <c r="D1793" t="s">
        <v>2748</v>
      </c>
      <c r="E1793" t="s">
        <v>2749</v>
      </c>
      <c r="F1793" t="s">
        <v>2750</v>
      </c>
      <c r="I1793" t="s">
        <v>384</v>
      </c>
      <c r="J1793" t="s">
        <v>552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2747</v>
      </c>
      <c r="D1794" t="s">
        <v>2748</v>
      </c>
      <c r="E1794" t="s">
        <v>2749</v>
      </c>
      <c r="F1794" t="s">
        <v>2750</v>
      </c>
      <c r="I1794" t="s">
        <v>2771</v>
      </c>
      <c r="J1794" t="s">
        <v>2772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2747</v>
      </c>
      <c r="D1795" t="s">
        <v>2748</v>
      </c>
      <c r="E1795" t="s">
        <v>2749</v>
      </c>
      <c r="F1795" t="s">
        <v>2750</v>
      </c>
      <c r="I1795" t="s">
        <v>2773</v>
      </c>
      <c r="J1795" t="s">
        <v>2774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2747</v>
      </c>
      <c r="D1796" t="s">
        <v>2748</v>
      </c>
      <c r="E1796" t="s">
        <v>2749</v>
      </c>
      <c r="F1796" t="s">
        <v>2750</v>
      </c>
      <c r="I1796" t="s">
        <v>2775</v>
      </c>
      <c r="J1796" t="s">
        <v>2776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2747</v>
      </c>
      <c r="D1797" t="s">
        <v>2748</v>
      </c>
      <c r="E1797" t="s">
        <v>2749</v>
      </c>
      <c r="F1797" t="s">
        <v>2750</v>
      </c>
      <c r="I1797" t="s">
        <v>2777</v>
      </c>
      <c r="J1797" t="s">
        <v>831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2747</v>
      </c>
      <c r="D1798" t="s">
        <v>2748</v>
      </c>
      <c r="E1798" t="s">
        <v>2749</v>
      </c>
      <c r="F1798" t="s">
        <v>2750</v>
      </c>
      <c r="I1798" t="s">
        <v>2778</v>
      </c>
      <c r="J1798" t="s">
        <v>1276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2747</v>
      </c>
      <c r="D1799" t="s">
        <v>2748</v>
      </c>
      <c r="E1799" t="s">
        <v>2749</v>
      </c>
      <c r="F1799" t="s">
        <v>2750</v>
      </c>
      <c r="I1799" t="s">
        <v>2779</v>
      </c>
      <c r="J1799" t="s">
        <v>1368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2747</v>
      </c>
      <c r="D1800" t="s">
        <v>2748</v>
      </c>
      <c r="E1800" t="s">
        <v>2749</v>
      </c>
      <c r="F1800" t="s">
        <v>2750</v>
      </c>
      <c r="I1800" t="s">
        <v>2780</v>
      </c>
      <c r="J1800" t="s">
        <v>637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2747</v>
      </c>
      <c r="D1801" t="s">
        <v>2748</v>
      </c>
      <c r="E1801" t="s">
        <v>2749</v>
      </c>
      <c r="F1801" t="s">
        <v>2750</v>
      </c>
      <c r="I1801" t="s">
        <v>2781</v>
      </c>
      <c r="J1801" t="s">
        <v>2782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2747</v>
      </c>
      <c r="D1802" t="s">
        <v>2748</v>
      </c>
      <c r="E1802" t="s">
        <v>2749</v>
      </c>
      <c r="F1802" t="s">
        <v>2750</v>
      </c>
      <c r="I1802" t="s">
        <v>596</v>
      </c>
      <c r="J1802" t="s">
        <v>529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2747</v>
      </c>
      <c r="D1803" t="s">
        <v>2748</v>
      </c>
      <c r="E1803" t="s">
        <v>2749</v>
      </c>
      <c r="F1803" t="s">
        <v>2750</v>
      </c>
      <c r="I1803" t="s">
        <v>2783</v>
      </c>
      <c r="J1803" t="s">
        <v>2784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2747</v>
      </c>
      <c r="D1804" t="s">
        <v>2748</v>
      </c>
      <c r="E1804" t="s">
        <v>2749</v>
      </c>
      <c r="F1804" t="s">
        <v>2750</v>
      </c>
      <c r="I1804" t="s">
        <v>2341</v>
      </c>
      <c r="J1804" t="s">
        <v>2785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2747</v>
      </c>
      <c r="D1805" t="s">
        <v>2748</v>
      </c>
      <c r="E1805" t="s">
        <v>2749</v>
      </c>
      <c r="F1805" t="s">
        <v>2750</v>
      </c>
      <c r="I1805" t="s">
        <v>2786</v>
      </c>
      <c r="J1805" t="s">
        <v>2787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2747</v>
      </c>
      <c r="D1806" t="s">
        <v>2748</v>
      </c>
      <c r="E1806" t="s">
        <v>2749</v>
      </c>
      <c r="F1806" t="s">
        <v>2750</v>
      </c>
      <c r="I1806" t="s">
        <v>2788</v>
      </c>
      <c r="J1806" t="s">
        <v>2510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2747</v>
      </c>
      <c r="D1807" t="s">
        <v>2748</v>
      </c>
      <c r="E1807" t="s">
        <v>2749</v>
      </c>
      <c r="F1807" t="s">
        <v>2750</v>
      </c>
      <c r="I1807" t="s">
        <v>2492</v>
      </c>
      <c r="J1807" t="s">
        <v>2789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2747</v>
      </c>
      <c r="D1808" t="s">
        <v>2748</v>
      </c>
      <c r="E1808" t="s">
        <v>2749</v>
      </c>
      <c r="F1808" t="s">
        <v>2750</v>
      </c>
      <c r="I1808" t="s">
        <v>2758</v>
      </c>
      <c r="J1808" t="s">
        <v>831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2747</v>
      </c>
      <c r="D1809" t="s">
        <v>2748</v>
      </c>
      <c r="E1809" t="s">
        <v>2749</v>
      </c>
      <c r="F1809" t="s">
        <v>2750</v>
      </c>
      <c r="I1809" t="s">
        <v>2790</v>
      </c>
      <c r="J1809" t="s">
        <v>397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2747</v>
      </c>
      <c r="D1810" t="s">
        <v>2748</v>
      </c>
      <c r="E1810" t="s">
        <v>2749</v>
      </c>
      <c r="F1810" t="s">
        <v>2750</v>
      </c>
      <c r="I1810" t="s">
        <v>2791</v>
      </c>
      <c r="J1810" t="s">
        <v>1564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2747</v>
      </c>
      <c r="D1811" t="s">
        <v>2748</v>
      </c>
      <c r="E1811" t="s">
        <v>2749</v>
      </c>
      <c r="F1811" t="s">
        <v>2750</v>
      </c>
      <c r="I1811" t="s">
        <v>2792</v>
      </c>
      <c r="J1811" t="s">
        <v>2793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2747</v>
      </c>
      <c r="D1812" t="s">
        <v>2748</v>
      </c>
      <c r="E1812" t="s">
        <v>2749</v>
      </c>
      <c r="F1812" t="s">
        <v>2750</v>
      </c>
      <c r="I1812" t="s">
        <v>2794</v>
      </c>
      <c r="J1812" t="s">
        <v>2795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2747</v>
      </c>
      <c r="D1813" t="s">
        <v>2748</v>
      </c>
      <c r="E1813" t="s">
        <v>2749</v>
      </c>
      <c r="F1813" t="s">
        <v>2750</v>
      </c>
      <c r="I1813" t="s">
        <v>2796</v>
      </c>
      <c r="J1813" t="s">
        <v>2797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2747</v>
      </c>
      <c r="D1814" t="s">
        <v>2748</v>
      </c>
      <c r="E1814" t="s">
        <v>2749</v>
      </c>
      <c r="F1814" t="s">
        <v>2750</v>
      </c>
      <c r="I1814" t="s">
        <v>2798</v>
      </c>
      <c r="J1814" t="s">
        <v>2799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2747</v>
      </c>
      <c r="D1815" t="s">
        <v>2748</v>
      </c>
      <c r="E1815" t="s">
        <v>2749</v>
      </c>
      <c r="F1815" t="s">
        <v>2750</v>
      </c>
      <c r="I1815" t="s">
        <v>2800</v>
      </c>
      <c r="J1815" t="s">
        <v>2801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2747</v>
      </c>
      <c r="D1816" t="s">
        <v>2748</v>
      </c>
      <c r="E1816" t="s">
        <v>2749</v>
      </c>
      <c r="F1816" t="s">
        <v>2750</v>
      </c>
      <c r="I1816" t="s">
        <v>2802</v>
      </c>
      <c r="J1816" t="s">
        <v>654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2747</v>
      </c>
      <c r="D1817" t="s">
        <v>2748</v>
      </c>
      <c r="E1817" t="s">
        <v>2749</v>
      </c>
      <c r="F1817" t="s">
        <v>2750</v>
      </c>
      <c r="I1817" t="s">
        <v>654</v>
      </c>
      <c r="J1817" t="s">
        <v>806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2747</v>
      </c>
      <c r="D1818" t="s">
        <v>2748</v>
      </c>
      <c r="E1818" t="s">
        <v>2749</v>
      </c>
      <c r="F1818" t="s">
        <v>2750</v>
      </c>
      <c r="I1818" t="s">
        <v>2803</v>
      </c>
      <c r="J1818" t="s">
        <v>340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2747</v>
      </c>
      <c r="D1819" t="s">
        <v>2748</v>
      </c>
      <c r="E1819" t="s">
        <v>2749</v>
      </c>
      <c r="F1819" t="s">
        <v>2750</v>
      </c>
      <c r="I1819" t="s">
        <v>2530</v>
      </c>
      <c r="J1819" t="s">
        <v>2804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2747</v>
      </c>
      <c r="D1820" t="s">
        <v>2748</v>
      </c>
      <c r="E1820" t="s">
        <v>2749</v>
      </c>
      <c r="F1820" t="s">
        <v>2750</v>
      </c>
      <c r="I1820" t="s">
        <v>1725</v>
      </c>
      <c r="J1820" t="s">
        <v>1223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2747</v>
      </c>
      <c r="D1821" t="s">
        <v>2748</v>
      </c>
      <c r="E1821" t="s">
        <v>2749</v>
      </c>
      <c r="F1821" t="s">
        <v>2750</v>
      </c>
      <c r="I1821" t="s">
        <v>979</v>
      </c>
      <c r="J1821" t="s">
        <v>1055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2747</v>
      </c>
      <c r="D1822" t="s">
        <v>2748</v>
      </c>
      <c r="E1822" t="s">
        <v>2749</v>
      </c>
      <c r="F1822" t="s">
        <v>2750</v>
      </c>
      <c r="I1822" t="s">
        <v>2805</v>
      </c>
      <c r="J1822" t="s">
        <v>537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2747</v>
      </c>
      <c r="D1823" t="s">
        <v>2748</v>
      </c>
      <c r="E1823" t="s">
        <v>2749</v>
      </c>
      <c r="F1823" t="s">
        <v>2750</v>
      </c>
      <c r="I1823" t="s">
        <v>2806</v>
      </c>
      <c r="J1823" t="s">
        <v>388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2747</v>
      </c>
      <c r="D1824" t="s">
        <v>2748</v>
      </c>
      <c r="E1824" t="s">
        <v>2749</v>
      </c>
      <c r="F1824" t="s">
        <v>2750</v>
      </c>
      <c r="I1824" t="s">
        <v>2807</v>
      </c>
      <c r="J1824" t="s">
        <v>1401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2747</v>
      </c>
      <c r="D1825" t="s">
        <v>2748</v>
      </c>
      <c r="E1825" t="s">
        <v>2749</v>
      </c>
      <c r="F1825" t="s">
        <v>2750</v>
      </c>
      <c r="I1825" t="s">
        <v>2808</v>
      </c>
      <c r="J1825" t="s">
        <v>521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2747</v>
      </c>
      <c r="D1826" t="s">
        <v>2748</v>
      </c>
      <c r="E1826" t="s">
        <v>2749</v>
      </c>
      <c r="F1826" t="s">
        <v>2750</v>
      </c>
      <c r="I1826" t="s">
        <v>1298</v>
      </c>
      <c r="J1826" t="s">
        <v>1221</v>
      </c>
      <c r="K1826" t="s">
        <v>368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2747</v>
      </c>
      <c r="D1827" t="s">
        <v>2748</v>
      </c>
      <c r="E1827" t="s">
        <v>2749</v>
      </c>
      <c r="F1827" t="s">
        <v>2750</v>
      </c>
      <c r="I1827" t="s">
        <v>2809</v>
      </c>
      <c r="J1827" t="s">
        <v>1032</v>
      </c>
      <c r="K1827" t="s">
        <v>368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2747</v>
      </c>
      <c r="D1828" t="s">
        <v>2748</v>
      </c>
      <c r="E1828" t="s">
        <v>2749</v>
      </c>
      <c r="F1828" t="s">
        <v>2750</v>
      </c>
      <c r="I1828" t="s">
        <v>2810</v>
      </c>
      <c r="J1828" t="s">
        <v>1221</v>
      </c>
      <c r="K1828" t="s">
        <v>368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2747</v>
      </c>
      <c r="D1829" t="s">
        <v>2748</v>
      </c>
      <c r="E1829" t="s">
        <v>2749</v>
      </c>
      <c r="F1829" t="s">
        <v>2750</v>
      </c>
      <c r="I1829" t="s">
        <v>2811</v>
      </c>
      <c r="J1829" t="s">
        <v>1274</v>
      </c>
      <c r="K1829" t="s">
        <v>368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2747</v>
      </c>
      <c r="D1830" t="s">
        <v>2748</v>
      </c>
      <c r="E1830" t="s">
        <v>2749</v>
      </c>
      <c r="F1830" t="s">
        <v>2750</v>
      </c>
      <c r="I1830" t="s">
        <v>2812</v>
      </c>
      <c r="J1830" t="s">
        <v>831</v>
      </c>
      <c r="K1830" t="s">
        <v>368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2747</v>
      </c>
      <c r="D1831" t="s">
        <v>2748</v>
      </c>
      <c r="E1831" t="s">
        <v>2749</v>
      </c>
      <c r="F1831" t="s">
        <v>2750</v>
      </c>
      <c r="I1831" t="s">
        <v>2813</v>
      </c>
      <c r="J1831" t="s">
        <v>642</v>
      </c>
      <c r="K1831" t="s">
        <v>368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2747</v>
      </c>
      <c r="D1832" t="s">
        <v>2748</v>
      </c>
      <c r="E1832" t="s">
        <v>2749</v>
      </c>
      <c r="F1832" t="s">
        <v>2750</v>
      </c>
      <c r="I1832" t="s">
        <v>2814</v>
      </c>
      <c r="J1832" t="s">
        <v>677</v>
      </c>
      <c r="K1832" t="s">
        <v>368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2747</v>
      </c>
      <c r="D1833" t="s">
        <v>2748</v>
      </c>
      <c r="E1833" t="s">
        <v>2749</v>
      </c>
      <c r="F1833" t="s">
        <v>2750</v>
      </c>
      <c r="I1833" t="s">
        <v>546</v>
      </c>
      <c r="J1833" t="s">
        <v>709</v>
      </c>
      <c r="K1833" t="s">
        <v>368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2747</v>
      </c>
      <c r="D1834" t="s">
        <v>2748</v>
      </c>
      <c r="E1834" t="s">
        <v>2749</v>
      </c>
      <c r="F1834" t="s">
        <v>2750</v>
      </c>
      <c r="I1834" t="s">
        <v>2815</v>
      </c>
      <c r="J1834" t="s">
        <v>288</v>
      </c>
      <c r="K1834" t="s">
        <v>368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2747</v>
      </c>
      <c r="D1835" t="s">
        <v>2748</v>
      </c>
      <c r="E1835" t="s">
        <v>2749</v>
      </c>
      <c r="F1835" t="s">
        <v>2750</v>
      </c>
      <c r="I1835" t="s">
        <v>2816</v>
      </c>
      <c r="J1835" t="s">
        <v>1696</v>
      </c>
      <c r="K1835" t="s">
        <v>368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2747</v>
      </c>
      <c r="D1836" t="s">
        <v>2748</v>
      </c>
      <c r="E1836" t="s">
        <v>2749</v>
      </c>
      <c r="F1836" t="s">
        <v>2750</v>
      </c>
      <c r="I1836" t="s">
        <v>2817</v>
      </c>
      <c r="J1836" t="s">
        <v>660</v>
      </c>
      <c r="K1836" t="s">
        <v>368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2747</v>
      </c>
      <c r="D1837" t="s">
        <v>2748</v>
      </c>
      <c r="E1837" t="s">
        <v>2749</v>
      </c>
      <c r="F1837" t="s">
        <v>2750</v>
      </c>
      <c r="I1837" t="s">
        <v>538</v>
      </c>
      <c r="J1837" t="s">
        <v>2818</v>
      </c>
      <c r="K1837" t="s">
        <v>368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2747</v>
      </c>
      <c r="D1838" t="s">
        <v>2748</v>
      </c>
      <c r="E1838" t="s">
        <v>2749</v>
      </c>
      <c r="F1838" t="s">
        <v>2750</v>
      </c>
      <c r="I1838" t="s">
        <v>2819</v>
      </c>
      <c r="J1838" t="s">
        <v>1026</v>
      </c>
      <c r="K1838" t="s">
        <v>368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2747</v>
      </c>
      <c r="D1839" t="s">
        <v>2748</v>
      </c>
      <c r="E1839" t="s">
        <v>2749</v>
      </c>
      <c r="F1839" t="s">
        <v>2750</v>
      </c>
      <c r="I1839" t="s">
        <v>2820</v>
      </c>
      <c r="J1839" t="s">
        <v>2821</v>
      </c>
      <c r="K1839" t="s">
        <v>368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2747</v>
      </c>
      <c r="D1840" t="s">
        <v>2748</v>
      </c>
      <c r="E1840" t="s">
        <v>2749</v>
      </c>
      <c r="F1840" t="s">
        <v>2750</v>
      </c>
      <c r="I1840" t="s">
        <v>2822</v>
      </c>
      <c r="J1840" t="s">
        <v>2823</v>
      </c>
      <c r="K1840" t="s">
        <v>368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2747</v>
      </c>
      <c r="D1841" t="s">
        <v>2748</v>
      </c>
      <c r="E1841" t="s">
        <v>2749</v>
      </c>
      <c r="F1841" t="s">
        <v>2750</v>
      </c>
      <c r="I1841" t="s">
        <v>667</v>
      </c>
      <c r="J1841" t="s">
        <v>331</v>
      </c>
      <c r="K1841" t="s">
        <v>368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2747</v>
      </c>
      <c r="D1842" t="s">
        <v>2748</v>
      </c>
      <c r="E1842" t="s">
        <v>2749</v>
      </c>
      <c r="F1842" t="s">
        <v>2750</v>
      </c>
      <c r="I1842" t="s">
        <v>2824</v>
      </c>
      <c r="J1842" t="s">
        <v>2825</v>
      </c>
      <c r="K1842" t="s">
        <v>368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2747</v>
      </c>
      <c r="D1843" t="s">
        <v>2748</v>
      </c>
      <c r="E1843" t="s">
        <v>2749</v>
      </c>
      <c r="F1843" t="s">
        <v>2750</v>
      </c>
      <c r="I1843" t="s">
        <v>2826</v>
      </c>
      <c r="J1843" t="s">
        <v>735</v>
      </c>
      <c r="K1843" t="s">
        <v>368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2747</v>
      </c>
      <c r="D1844" t="s">
        <v>2748</v>
      </c>
      <c r="E1844" t="s">
        <v>2749</v>
      </c>
      <c r="F1844" t="s">
        <v>2750</v>
      </c>
      <c r="I1844" t="s">
        <v>2827</v>
      </c>
      <c r="J1844" t="s">
        <v>2828</v>
      </c>
      <c r="K1844" t="s">
        <v>368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2829</v>
      </c>
      <c r="D1845" t="s">
        <v>2830</v>
      </c>
      <c r="E1845" t="s">
        <v>2831</v>
      </c>
      <c r="F1845" t="s">
        <v>2832</v>
      </c>
      <c r="I1845" t="s">
        <v>2833</v>
      </c>
      <c r="J1845" t="s">
        <v>757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2829</v>
      </c>
      <c r="D1846" t="s">
        <v>2830</v>
      </c>
      <c r="E1846" t="s">
        <v>2831</v>
      </c>
      <c r="F1846" t="s">
        <v>2832</v>
      </c>
      <c r="I1846" t="s">
        <v>2834</v>
      </c>
      <c r="J1846" t="s">
        <v>2835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2829</v>
      </c>
      <c r="D1847" t="s">
        <v>2830</v>
      </c>
      <c r="E1847" t="s">
        <v>2831</v>
      </c>
      <c r="F1847" t="s">
        <v>2832</v>
      </c>
      <c r="I1847" t="s">
        <v>2836</v>
      </c>
      <c r="J1847" t="s">
        <v>2837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2829</v>
      </c>
      <c r="D1848" t="s">
        <v>2830</v>
      </c>
      <c r="E1848" t="s">
        <v>2831</v>
      </c>
      <c r="F1848" t="s">
        <v>2832</v>
      </c>
      <c r="I1848" t="s">
        <v>2838</v>
      </c>
      <c r="J1848" t="s">
        <v>2839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2829</v>
      </c>
      <c r="D1849" t="s">
        <v>2830</v>
      </c>
      <c r="E1849" t="s">
        <v>2831</v>
      </c>
      <c r="F1849" t="s">
        <v>2832</v>
      </c>
      <c r="I1849" t="s">
        <v>2840</v>
      </c>
      <c r="J1849" t="s">
        <v>2841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2829</v>
      </c>
      <c r="D1850" t="s">
        <v>2830</v>
      </c>
      <c r="E1850" t="s">
        <v>2831</v>
      </c>
      <c r="F1850" t="s">
        <v>2832</v>
      </c>
      <c r="I1850" t="s">
        <v>2842</v>
      </c>
      <c r="J1850" t="s">
        <v>2843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2829</v>
      </c>
      <c r="D1851" t="s">
        <v>2830</v>
      </c>
      <c r="E1851" t="s">
        <v>2831</v>
      </c>
      <c r="F1851" t="s">
        <v>2832</v>
      </c>
      <c r="I1851" t="s">
        <v>2844</v>
      </c>
      <c r="J1851" t="s">
        <v>363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2829</v>
      </c>
      <c r="D1852" t="s">
        <v>2830</v>
      </c>
      <c r="E1852" t="s">
        <v>2831</v>
      </c>
      <c r="F1852" t="s">
        <v>2832</v>
      </c>
      <c r="I1852" t="s">
        <v>2845</v>
      </c>
      <c r="J1852" t="s">
        <v>321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2829</v>
      </c>
      <c r="D1853" t="s">
        <v>2830</v>
      </c>
      <c r="E1853" t="s">
        <v>2831</v>
      </c>
      <c r="F1853" t="s">
        <v>2832</v>
      </c>
      <c r="I1853" t="s">
        <v>2846</v>
      </c>
      <c r="J1853" t="s">
        <v>1955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2829</v>
      </c>
      <c r="D1854" t="s">
        <v>2830</v>
      </c>
      <c r="E1854" t="s">
        <v>2831</v>
      </c>
      <c r="F1854" t="s">
        <v>2832</v>
      </c>
      <c r="I1854" t="s">
        <v>2847</v>
      </c>
      <c r="J1854" t="s">
        <v>2848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2829</v>
      </c>
      <c r="D1855" t="s">
        <v>2830</v>
      </c>
      <c r="E1855" t="s">
        <v>2831</v>
      </c>
      <c r="F1855" t="s">
        <v>2832</v>
      </c>
      <c r="I1855" t="s">
        <v>2849</v>
      </c>
      <c r="J1855" t="s">
        <v>1252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2829</v>
      </c>
      <c r="D1856" t="s">
        <v>2830</v>
      </c>
      <c r="E1856" t="s">
        <v>2831</v>
      </c>
      <c r="F1856" t="s">
        <v>2832</v>
      </c>
      <c r="I1856" t="s">
        <v>2850</v>
      </c>
      <c r="J1856" t="s">
        <v>2851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2829</v>
      </c>
      <c r="D1857" t="s">
        <v>2830</v>
      </c>
      <c r="E1857" t="s">
        <v>2831</v>
      </c>
      <c r="F1857" t="s">
        <v>2832</v>
      </c>
      <c r="I1857" t="s">
        <v>2852</v>
      </c>
      <c r="J1857" t="s">
        <v>1142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2829</v>
      </c>
      <c r="D1858" t="s">
        <v>2830</v>
      </c>
      <c r="E1858" t="s">
        <v>2831</v>
      </c>
      <c r="F1858" t="s">
        <v>2832</v>
      </c>
      <c r="I1858" t="s">
        <v>2853</v>
      </c>
      <c r="J1858" t="s">
        <v>652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2829</v>
      </c>
      <c r="D1859" t="s">
        <v>2830</v>
      </c>
      <c r="E1859" t="s">
        <v>2831</v>
      </c>
      <c r="F1859" t="s">
        <v>2832</v>
      </c>
      <c r="I1859" t="s">
        <v>2854</v>
      </c>
      <c r="J1859" t="s">
        <v>2855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2829</v>
      </c>
      <c r="D1860" t="s">
        <v>2830</v>
      </c>
      <c r="E1860" t="s">
        <v>2831</v>
      </c>
      <c r="F1860" t="s">
        <v>2832</v>
      </c>
      <c r="I1860" t="s">
        <v>2856</v>
      </c>
      <c r="J1860" t="s">
        <v>450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2829</v>
      </c>
      <c r="D1861" t="s">
        <v>2830</v>
      </c>
      <c r="E1861" t="s">
        <v>2831</v>
      </c>
      <c r="F1861" t="s">
        <v>2832</v>
      </c>
      <c r="I1861" t="s">
        <v>2857</v>
      </c>
      <c r="J1861" t="s">
        <v>1959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2829</v>
      </c>
      <c r="D1862" t="s">
        <v>2830</v>
      </c>
      <c r="E1862" t="s">
        <v>2831</v>
      </c>
      <c r="F1862" t="s">
        <v>2832</v>
      </c>
      <c r="I1862" t="s">
        <v>2858</v>
      </c>
      <c r="J1862" t="s">
        <v>2859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2829</v>
      </c>
      <c r="D1863" t="s">
        <v>2830</v>
      </c>
      <c r="E1863" t="s">
        <v>2831</v>
      </c>
      <c r="F1863" t="s">
        <v>2832</v>
      </c>
      <c r="I1863" t="s">
        <v>1938</v>
      </c>
      <c r="J1863" t="s">
        <v>2795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2829</v>
      </c>
      <c r="D1864" t="s">
        <v>2830</v>
      </c>
      <c r="E1864" t="s">
        <v>2831</v>
      </c>
      <c r="F1864" t="s">
        <v>2832</v>
      </c>
      <c r="I1864" t="s">
        <v>2860</v>
      </c>
      <c r="J1864" t="s">
        <v>2861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2829</v>
      </c>
      <c r="D1865" t="s">
        <v>2830</v>
      </c>
      <c r="E1865" t="s">
        <v>2831</v>
      </c>
      <c r="F1865" t="s">
        <v>2832</v>
      </c>
      <c r="I1865" t="s">
        <v>2862</v>
      </c>
      <c r="J1865" t="s">
        <v>280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2829</v>
      </c>
      <c r="D1866" t="s">
        <v>2830</v>
      </c>
      <c r="E1866" t="s">
        <v>2831</v>
      </c>
      <c r="F1866" t="s">
        <v>2832</v>
      </c>
      <c r="I1866" t="s">
        <v>2863</v>
      </c>
      <c r="J1866" t="s">
        <v>2864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2829</v>
      </c>
      <c r="D1867" t="s">
        <v>2830</v>
      </c>
      <c r="E1867" t="s">
        <v>2831</v>
      </c>
      <c r="F1867" t="s">
        <v>2832</v>
      </c>
      <c r="I1867" t="s">
        <v>2865</v>
      </c>
      <c r="J1867" t="s">
        <v>1895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2829</v>
      </c>
      <c r="D1868" t="s">
        <v>2830</v>
      </c>
      <c r="E1868" t="s">
        <v>2831</v>
      </c>
      <c r="F1868" t="s">
        <v>2832</v>
      </c>
      <c r="I1868" t="s">
        <v>2866</v>
      </c>
      <c r="J1868" t="s">
        <v>2867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2829</v>
      </c>
      <c r="D1869" t="s">
        <v>2830</v>
      </c>
      <c r="E1869" t="s">
        <v>2831</v>
      </c>
      <c r="F1869" t="s">
        <v>2832</v>
      </c>
      <c r="I1869" t="s">
        <v>2868</v>
      </c>
      <c r="J1869" t="s">
        <v>450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2829</v>
      </c>
      <c r="D1870" t="s">
        <v>2830</v>
      </c>
      <c r="E1870" t="s">
        <v>2831</v>
      </c>
      <c r="F1870" t="s">
        <v>2832</v>
      </c>
      <c r="I1870" t="s">
        <v>2869</v>
      </c>
      <c r="J1870" t="s">
        <v>2870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2829</v>
      </c>
      <c r="D1871" t="s">
        <v>2830</v>
      </c>
      <c r="E1871" t="s">
        <v>2831</v>
      </c>
      <c r="F1871" t="s">
        <v>2832</v>
      </c>
      <c r="I1871" t="s">
        <v>2871</v>
      </c>
      <c r="J1871" t="s">
        <v>2872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2829</v>
      </c>
      <c r="D1872" t="s">
        <v>2830</v>
      </c>
      <c r="E1872" t="s">
        <v>2831</v>
      </c>
      <c r="F1872" t="s">
        <v>2832</v>
      </c>
      <c r="I1872" t="s">
        <v>2873</v>
      </c>
      <c r="J1872" t="s">
        <v>480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2829</v>
      </c>
      <c r="D1873" t="s">
        <v>2830</v>
      </c>
      <c r="E1873" t="s">
        <v>2831</v>
      </c>
      <c r="F1873" t="s">
        <v>2832</v>
      </c>
      <c r="I1873" t="s">
        <v>2874</v>
      </c>
      <c r="J1873" t="s">
        <v>386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2829</v>
      </c>
      <c r="D1874" t="s">
        <v>2830</v>
      </c>
      <c r="E1874" t="s">
        <v>2831</v>
      </c>
      <c r="F1874" t="s">
        <v>2832</v>
      </c>
      <c r="I1874" t="s">
        <v>2875</v>
      </c>
      <c r="J1874" t="s">
        <v>404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2829</v>
      </c>
      <c r="D1875" t="s">
        <v>2830</v>
      </c>
      <c r="E1875" t="s">
        <v>2831</v>
      </c>
      <c r="F1875" t="s">
        <v>2832</v>
      </c>
      <c r="I1875" t="s">
        <v>2876</v>
      </c>
      <c r="J1875" t="s">
        <v>2843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2829</v>
      </c>
      <c r="D1876" t="s">
        <v>2830</v>
      </c>
      <c r="E1876" t="s">
        <v>2831</v>
      </c>
      <c r="F1876" t="s">
        <v>2832</v>
      </c>
      <c r="I1876" t="s">
        <v>2877</v>
      </c>
      <c r="J1876" t="s">
        <v>1356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2829</v>
      </c>
      <c r="D1877" t="s">
        <v>2830</v>
      </c>
      <c r="E1877" t="s">
        <v>2831</v>
      </c>
      <c r="F1877" t="s">
        <v>2832</v>
      </c>
      <c r="I1877" t="s">
        <v>2878</v>
      </c>
      <c r="J1877" t="s">
        <v>2879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2829</v>
      </c>
      <c r="D1878" t="s">
        <v>2830</v>
      </c>
      <c r="E1878" t="s">
        <v>2831</v>
      </c>
      <c r="F1878" t="s">
        <v>2832</v>
      </c>
      <c r="I1878" t="s">
        <v>2880</v>
      </c>
      <c r="J1878" t="s">
        <v>450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2829</v>
      </c>
      <c r="D1879" t="s">
        <v>2830</v>
      </c>
      <c r="E1879" t="s">
        <v>2831</v>
      </c>
      <c r="F1879" t="s">
        <v>2832</v>
      </c>
      <c r="I1879" t="s">
        <v>2881</v>
      </c>
      <c r="J1879" t="s">
        <v>2882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2829</v>
      </c>
      <c r="D1880" t="s">
        <v>2830</v>
      </c>
      <c r="E1880" t="s">
        <v>2831</v>
      </c>
      <c r="F1880" t="s">
        <v>2832</v>
      </c>
      <c r="I1880" t="s">
        <v>2883</v>
      </c>
      <c r="J1880" t="s">
        <v>438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2829</v>
      </c>
      <c r="D1881" t="s">
        <v>2830</v>
      </c>
      <c r="E1881" t="s">
        <v>2831</v>
      </c>
      <c r="F1881" t="s">
        <v>2832</v>
      </c>
      <c r="I1881" t="s">
        <v>2884</v>
      </c>
      <c r="J1881" t="s">
        <v>1139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2829</v>
      </c>
      <c r="D1882" t="s">
        <v>2830</v>
      </c>
      <c r="E1882" t="s">
        <v>2831</v>
      </c>
      <c r="F1882" t="s">
        <v>2832</v>
      </c>
      <c r="I1882" t="s">
        <v>2885</v>
      </c>
      <c r="J1882" t="s">
        <v>2886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2829</v>
      </c>
      <c r="D1883" t="s">
        <v>2830</v>
      </c>
      <c r="E1883" t="s">
        <v>2831</v>
      </c>
      <c r="F1883" t="s">
        <v>2832</v>
      </c>
      <c r="I1883" t="s">
        <v>2887</v>
      </c>
      <c r="J1883" t="s">
        <v>2888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2829</v>
      </c>
      <c r="D1884" t="s">
        <v>2830</v>
      </c>
      <c r="E1884" t="s">
        <v>2831</v>
      </c>
      <c r="F1884" t="s">
        <v>2832</v>
      </c>
      <c r="I1884" t="s">
        <v>2889</v>
      </c>
      <c r="J1884" t="s">
        <v>2890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2829</v>
      </c>
      <c r="D1885" t="s">
        <v>2830</v>
      </c>
      <c r="E1885" t="s">
        <v>2831</v>
      </c>
      <c r="F1885" t="s">
        <v>2832</v>
      </c>
      <c r="I1885" t="s">
        <v>2891</v>
      </c>
      <c r="J1885" t="s">
        <v>2843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2829</v>
      </c>
      <c r="D1886" t="s">
        <v>2830</v>
      </c>
      <c r="E1886" t="s">
        <v>2831</v>
      </c>
      <c r="F1886" t="s">
        <v>2832</v>
      </c>
      <c r="I1886" t="s">
        <v>2892</v>
      </c>
      <c r="J1886" t="s">
        <v>2004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2829</v>
      </c>
      <c r="D1887" t="s">
        <v>2830</v>
      </c>
      <c r="E1887" t="s">
        <v>2831</v>
      </c>
      <c r="F1887" t="s">
        <v>2832</v>
      </c>
      <c r="I1887" t="s">
        <v>312</v>
      </c>
      <c r="J1887" t="s">
        <v>1150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2829</v>
      </c>
      <c r="D1888" t="s">
        <v>2830</v>
      </c>
      <c r="E1888" t="s">
        <v>2831</v>
      </c>
      <c r="F1888" t="s">
        <v>2832</v>
      </c>
      <c r="I1888" t="s">
        <v>2893</v>
      </c>
      <c r="J1888" t="s">
        <v>1895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2829</v>
      </c>
      <c r="D1889" t="s">
        <v>2830</v>
      </c>
      <c r="E1889" t="s">
        <v>2831</v>
      </c>
      <c r="F1889" t="s">
        <v>2832</v>
      </c>
      <c r="I1889" t="s">
        <v>2894</v>
      </c>
      <c r="J1889" t="s">
        <v>280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2829</v>
      </c>
      <c r="D1890" t="s">
        <v>2830</v>
      </c>
      <c r="E1890" t="s">
        <v>2831</v>
      </c>
      <c r="F1890" t="s">
        <v>2832</v>
      </c>
      <c r="I1890" t="s">
        <v>2895</v>
      </c>
      <c r="J1890" t="s">
        <v>378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2829</v>
      </c>
      <c r="D1891" t="s">
        <v>2830</v>
      </c>
      <c r="E1891" t="s">
        <v>2831</v>
      </c>
      <c r="F1891" t="s">
        <v>2832</v>
      </c>
      <c r="I1891" t="s">
        <v>2896</v>
      </c>
      <c r="J1891" t="s">
        <v>2897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2829</v>
      </c>
      <c r="D1892" t="s">
        <v>2830</v>
      </c>
      <c r="E1892" t="s">
        <v>2831</v>
      </c>
      <c r="F1892" t="s">
        <v>2832</v>
      </c>
      <c r="I1892" t="s">
        <v>2898</v>
      </c>
      <c r="J1892" t="s">
        <v>2899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2829</v>
      </c>
      <c r="D1893" t="s">
        <v>2830</v>
      </c>
      <c r="E1893" t="s">
        <v>2831</v>
      </c>
      <c r="F1893" t="s">
        <v>2832</v>
      </c>
      <c r="I1893" t="s">
        <v>2900</v>
      </c>
      <c r="J1893" t="s">
        <v>378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2829</v>
      </c>
      <c r="D1894" t="s">
        <v>2830</v>
      </c>
      <c r="E1894" t="s">
        <v>2831</v>
      </c>
      <c r="F1894" t="s">
        <v>2832</v>
      </c>
      <c r="I1894" t="s">
        <v>2901</v>
      </c>
      <c r="J1894" t="s">
        <v>294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2829</v>
      </c>
      <c r="D1895" t="s">
        <v>2830</v>
      </c>
      <c r="E1895" t="s">
        <v>2831</v>
      </c>
      <c r="F1895" t="s">
        <v>2832</v>
      </c>
      <c r="I1895" t="s">
        <v>2902</v>
      </c>
      <c r="J1895" t="s">
        <v>386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2829</v>
      </c>
      <c r="D1896" t="s">
        <v>2830</v>
      </c>
      <c r="E1896" t="s">
        <v>2831</v>
      </c>
      <c r="F1896" t="s">
        <v>2832</v>
      </c>
      <c r="I1896" t="s">
        <v>2903</v>
      </c>
      <c r="J1896" t="s">
        <v>2409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2829</v>
      </c>
      <c r="D1897" t="s">
        <v>2830</v>
      </c>
      <c r="E1897" t="s">
        <v>2831</v>
      </c>
      <c r="F1897" t="s">
        <v>2832</v>
      </c>
      <c r="I1897" t="s">
        <v>2904</v>
      </c>
      <c r="J1897" t="s">
        <v>416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2829</v>
      </c>
      <c r="D1898" t="s">
        <v>2830</v>
      </c>
      <c r="E1898" t="s">
        <v>2831</v>
      </c>
      <c r="F1898" t="s">
        <v>2832</v>
      </c>
      <c r="I1898" t="s">
        <v>2905</v>
      </c>
      <c r="J1898" t="s">
        <v>2906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2829</v>
      </c>
      <c r="D1899" t="s">
        <v>2830</v>
      </c>
      <c r="E1899" t="s">
        <v>2831</v>
      </c>
      <c r="F1899" t="s">
        <v>2832</v>
      </c>
      <c r="I1899" t="s">
        <v>2907</v>
      </c>
      <c r="J1899" t="s">
        <v>1368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2829</v>
      </c>
      <c r="D1900" t="s">
        <v>2830</v>
      </c>
      <c r="E1900" t="s">
        <v>2831</v>
      </c>
      <c r="F1900" t="s">
        <v>2832</v>
      </c>
      <c r="I1900" t="s">
        <v>2908</v>
      </c>
      <c r="J1900" t="s">
        <v>2909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2829</v>
      </c>
      <c r="D1901" t="s">
        <v>2830</v>
      </c>
      <c r="E1901" t="s">
        <v>2831</v>
      </c>
      <c r="F1901" t="s">
        <v>2832</v>
      </c>
      <c r="I1901" t="s">
        <v>2910</v>
      </c>
      <c r="J1901" t="s">
        <v>2911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2829</v>
      </c>
      <c r="D1902" t="s">
        <v>2830</v>
      </c>
      <c r="E1902" t="s">
        <v>2831</v>
      </c>
      <c r="F1902" t="s">
        <v>2832</v>
      </c>
      <c r="I1902" t="s">
        <v>2912</v>
      </c>
      <c r="J1902" t="s">
        <v>2913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2829</v>
      </c>
      <c r="D1903" t="s">
        <v>2830</v>
      </c>
      <c r="E1903" t="s">
        <v>2831</v>
      </c>
      <c r="F1903" t="s">
        <v>2832</v>
      </c>
      <c r="I1903" t="s">
        <v>2914</v>
      </c>
      <c r="J1903" t="s">
        <v>2915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2829</v>
      </c>
      <c r="D1904" t="s">
        <v>2830</v>
      </c>
      <c r="E1904" t="s">
        <v>2831</v>
      </c>
      <c r="F1904" t="s">
        <v>2832</v>
      </c>
      <c r="I1904" t="s">
        <v>2916</v>
      </c>
      <c r="J1904" t="s">
        <v>2707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2829</v>
      </c>
      <c r="D1905" t="s">
        <v>2830</v>
      </c>
      <c r="E1905" t="s">
        <v>2831</v>
      </c>
      <c r="F1905" t="s">
        <v>2832</v>
      </c>
      <c r="I1905" t="s">
        <v>2917</v>
      </c>
      <c r="J1905" t="s">
        <v>797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2829</v>
      </c>
      <c r="D1906" t="s">
        <v>2830</v>
      </c>
      <c r="E1906" t="s">
        <v>2831</v>
      </c>
      <c r="F1906" t="s">
        <v>2832</v>
      </c>
      <c r="I1906" t="s">
        <v>2918</v>
      </c>
      <c r="J1906" t="s">
        <v>1173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2829</v>
      </c>
      <c r="D1907" t="s">
        <v>2830</v>
      </c>
      <c r="E1907" t="s">
        <v>2831</v>
      </c>
      <c r="F1907" t="s">
        <v>2832</v>
      </c>
      <c r="I1907" t="s">
        <v>2919</v>
      </c>
      <c r="J1907" t="s">
        <v>709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2829</v>
      </c>
      <c r="D1908" t="s">
        <v>2830</v>
      </c>
      <c r="E1908" t="s">
        <v>2831</v>
      </c>
      <c r="F1908" t="s">
        <v>2832</v>
      </c>
      <c r="I1908" t="s">
        <v>2920</v>
      </c>
      <c r="J1908" t="s">
        <v>300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2829</v>
      </c>
      <c r="D1909" t="s">
        <v>2830</v>
      </c>
      <c r="E1909" t="s">
        <v>2831</v>
      </c>
      <c r="F1909" t="s">
        <v>2832</v>
      </c>
      <c r="I1909" t="s">
        <v>2921</v>
      </c>
      <c r="J1909" t="s">
        <v>460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2829</v>
      </c>
      <c r="D1910" t="s">
        <v>2830</v>
      </c>
      <c r="E1910" t="s">
        <v>2831</v>
      </c>
      <c r="F1910" t="s">
        <v>2832</v>
      </c>
      <c r="I1910" t="s">
        <v>2922</v>
      </c>
      <c r="J1910" t="s">
        <v>2923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2829</v>
      </c>
      <c r="D1911" t="s">
        <v>2830</v>
      </c>
      <c r="E1911" t="s">
        <v>2831</v>
      </c>
      <c r="F1911" t="s">
        <v>2832</v>
      </c>
      <c r="I1911" t="s">
        <v>2924</v>
      </c>
      <c r="J1911" t="s">
        <v>677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2829</v>
      </c>
      <c r="D1912" t="s">
        <v>2830</v>
      </c>
      <c r="E1912" t="s">
        <v>2831</v>
      </c>
      <c r="F1912" t="s">
        <v>2832</v>
      </c>
      <c r="I1912" t="s">
        <v>2925</v>
      </c>
      <c r="J1912" t="s">
        <v>2926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2829</v>
      </c>
      <c r="D1913" t="s">
        <v>2830</v>
      </c>
      <c r="E1913" t="s">
        <v>2831</v>
      </c>
      <c r="F1913" t="s">
        <v>2832</v>
      </c>
      <c r="I1913" t="s">
        <v>2927</v>
      </c>
      <c r="J1913" t="s">
        <v>2928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2829</v>
      </c>
      <c r="D1914" t="s">
        <v>2830</v>
      </c>
      <c r="E1914" t="s">
        <v>2831</v>
      </c>
      <c r="F1914" t="s">
        <v>2832</v>
      </c>
      <c r="I1914" t="s">
        <v>2929</v>
      </c>
      <c r="J1914" t="s">
        <v>2930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2829</v>
      </c>
      <c r="D1915" t="s">
        <v>2830</v>
      </c>
      <c r="E1915" t="s">
        <v>2831</v>
      </c>
      <c r="F1915" t="s">
        <v>2832</v>
      </c>
      <c r="I1915" t="s">
        <v>2931</v>
      </c>
      <c r="J1915" t="s">
        <v>2932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2829</v>
      </c>
      <c r="D1916" t="s">
        <v>2830</v>
      </c>
      <c r="E1916" t="s">
        <v>2831</v>
      </c>
      <c r="F1916" t="s">
        <v>2832</v>
      </c>
      <c r="I1916" t="s">
        <v>2933</v>
      </c>
      <c r="J1916" t="s">
        <v>2934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2829</v>
      </c>
      <c r="D1917" t="s">
        <v>2830</v>
      </c>
      <c r="E1917" t="s">
        <v>2831</v>
      </c>
      <c r="F1917" t="s">
        <v>2832</v>
      </c>
      <c r="I1917" t="s">
        <v>2935</v>
      </c>
      <c r="J1917" t="s">
        <v>2936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2829</v>
      </c>
      <c r="D1918" t="s">
        <v>2830</v>
      </c>
      <c r="E1918" t="s">
        <v>2831</v>
      </c>
      <c r="F1918" t="s">
        <v>2832</v>
      </c>
      <c r="I1918" t="s">
        <v>407</v>
      </c>
      <c r="J1918" t="s">
        <v>1740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2829</v>
      </c>
      <c r="D1919" t="s">
        <v>2830</v>
      </c>
      <c r="E1919" t="s">
        <v>2831</v>
      </c>
      <c r="F1919" t="s">
        <v>2832</v>
      </c>
      <c r="I1919" t="s">
        <v>2937</v>
      </c>
      <c r="J1919" t="s">
        <v>544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2829</v>
      </c>
      <c r="D1920" t="s">
        <v>2830</v>
      </c>
      <c r="E1920" t="s">
        <v>2831</v>
      </c>
      <c r="F1920" t="s">
        <v>2832</v>
      </c>
      <c r="I1920" t="s">
        <v>2938</v>
      </c>
      <c r="J1920" t="s">
        <v>2939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2829</v>
      </c>
      <c r="D1921" t="s">
        <v>2830</v>
      </c>
      <c r="E1921" t="s">
        <v>2831</v>
      </c>
      <c r="F1921" t="s">
        <v>2832</v>
      </c>
      <c r="I1921" t="s">
        <v>2940</v>
      </c>
      <c r="J1921" t="s">
        <v>507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2829</v>
      </c>
      <c r="D1922" t="s">
        <v>2830</v>
      </c>
      <c r="E1922" t="s">
        <v>2831</v>
      </c>
      <c r="F1922" t="s">
        <v>2832</v>
      </c>
      <c r="I1922" t="s">
        <v>2941</v>
      </c>
      <c r="J1922" t="s">
        <v>2942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2829</v>
      </c>
      <c r="D1923" t="s">
        <v>2830</v>
      </c>
      <c r="E1923" t="s">
        <v>2831</v>
      </c>
      <c r="F1923" t="s">
        <v>2832</v>
      </c>
      <c r="I1923" t="s">
        <v>595</v>
      </c>
      <c r="J1923" t="s">
        <v>652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2829</v>
      </c>
      <c r="D1924" t="s">
        <v>2830</v>
      </c>
      <c r="E1924" t="s">
        <v>2831</v>
      </c>
      <c r="F1924" t="s">
        <v>2832</v>
      </c>
      <c r="I1924" t="s">
        <v>2943</v>
      </c>
      <c r="J1924" t="s">
        <v>321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2829</v>
      </c>
      <c r="D1925" t="s">
        <v>2830</v>
      </c>
      <c r="E1925" t="s">
        <v>2831</v>
      </c>
      <c r="F1925" t="s">
        <v>2832</v>
      </c>
      <c r="I1925" t="s">
        <v>2944</v>
      </c>
      <c r="J1925" t="s">
        <v>2945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2829</v>
      </c>
      <c r="D1926" t="s">
        <v>2830</v>
      </c>
      <c r="E1926" t="s">
        <v>2831</v>
      </c>
      <c r="F1926" t="s">
        <v>2832</v>
      </c>
      <c r="I1926" t="s">
        <v>2946</v>
      </c>
      <c r="J1926" t="s">
        <v>2947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2829</v>
      </c>
      <c r="D1927" t="s">
        <v>2830</v>
      </c>
      <c r="E1927" t="s">
        <v>2831</v>
      </c>
      <c r="F1927" t="s">
        <v>2832</v>
      </c>
      <c r="I1927" t="s">
        <v>2948</v>
      </c>
      <c r="J1927" t="s">
        <v>2949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2829</v>
      </c>
      <c r="D1928" t="s">
        <v>2830</v>
      </c>
      <c r="E1928" t="s">
        <v>2831</v>
      </c>
      <c r="F1928" t="s">
        <v>2832</v>
      </c>
      <c r="I1928" t="s">
        <v>2950</v>
      </c>
      <c r="J1928" t="s">
        <v>1055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2829</v>
      </c>
      <c r="D1929" t="s">
        <v>2830</v>
      </c>
      <c r="E1929" t="s">
        <v>2831</v>
      </c>
      <c r="F1929" t="s">
        <v>2832</v>
      </c>
      <c r="I1929" t="s">
        <v>2951</v>
      </c>
      <c r="J1929" t="s">
        <v>2952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2829</v>
      </c>
      <c r="D1930" t="s">
        <v>2830</v>
      </c>
      <c r="E1930" t="s">
        <v>2831</v>
      </c>
      <c r="F1930" t="s">
        <v>2832</v>
      </c>
      <c r="I1930" t="s">
        <v>2953</v>
      </c>
      <c r="J1930" t="s">
        <v>2954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2829</v>
      </c>
      <c r="D1931" t="s">
        <v>2830</v>
      </c>
      <c r="E1931" t="s">
        <v>2831</v>
      </c>
      <c r="F1931" t="s">
        <v>2832</v>
      </c>
      <c r="I1931" t="s">
        <v>2955</v>
      </c>
      <c r="J1931" t="s">
        <v>476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2829</v>
      </c>
      <c r="D1932" t="s">
        <v>2830</v>
      </c>
      <c r="E1932" t="s">
        <v>2831</v>
      </c>
      <c r="F1932" t="s">
        <v>2832</v>
      </c>
      <c r="I1932" t="s">
        <v>2956</v>
      </c>
      <c r="J1932" t="s">
        <v>1252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2829</v>
      </c>
      <c r="D1933" t="s">
        <v>2830</v>
      </c>
      <c r="E1933" t="s">
        <v>2831</v>
      </c>
      <c r="F1933" t="s">
        <v>2832</v>
      </c>
      <c r="I1933" t="s">
        <v>2957</v>
      </c>
      <c r="J1933" t="s">
        <v>338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2829</v>
      </c>
      <c r="D1934" t="s">
        <v>2830</v>
      </c>
      <c r="E1934" t="s">
        <v>2831</v>
      </c>
      <c r="F1934" t="s">
        <v>2832</v>
      </c>
      <c r="I1934" t="s">
        <v>2958</v>
      </c>
      <c r="J1934" t="s">
        <v>2959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2829</v>
      </c>
      <c r="D1935" t="s">
        <v>2830</v>
      </c>
      <c r="E1935" t="s">
        <v>2831</v>
      </c>
      <c r="F1935" t="s">
        <v>2832</v>
      </c>
      <c r="I1935" t="s">
        <v>2960</v>
      </c>
      <c r="J1935" t="s">
        <v>2961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2829</v>
      </c>
      <c r="D1936" t="s">
        <v>2830</v>
      </c>
      <c r="E1936" t="s">
        <v>2831</v>
      </c>
      <c r="F1936" t="s">
        <v>2832</v>
      </c>
      <c r="I1936" t="s">
        <v>2908</v>
      </c>
      <c r="J1936" t="s">
        <v>361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2829</v>
      </c>
      <c r="D1937" t="s">
        <v>2830</v>
      </c>
      <c r="E1937" t="s">
        <v>2831</v>
      </c>
      <c r="F1937" t="s">
        <v>2832</v>
      </c>
      <c r="I1937" t="s">
        <v>2962</v>
      </c>
      <c r="J1937" t="s">
        <v>2963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2829</v>
      </c>
      <c r="D1938" t="s">
        <v>2830</v>
      </c>
      <c r="E1938" t="s">
        <v>2831</v>
      </c>
      <c r="F1938" t="s">
        <v>2832</v>
      </c>
      <c r="I1938" t="s">
        <v>2964</v>
      </c>
      <c r="J1938" t="s">
        <v>564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2829</v>
      </c>
      <c r="D1939" t="s">
        <v>2830</v>
      </c>
      <c r="E1939" t="s">
        <v>2831</v>
      </c>
      <c r="F1939" t="s">
        <v>2832</v>
      </c>
      <c r="I1939" t="s">
        <v>2965</v>
      </c>
      <c r="J1939" t="s">
        <v>797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2829</v>
      </c>
      <c r="D1940" t="s">
        <v>2830</v>
      </c>
      <c r="E1940" t="s">
        <v>2831</v>
      </c>
      <c r="F1940" t="s">
        <v>2832</v>
      </c>
      <c r="I1940" t="s">
        <v>2966</v>
      </c>
      <c r="J1940" t="s">
        <v>2967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2829</v>
      </c>
      <c r="D1941" t="s">
        <v>2830</v>
      </c>
      <c r="E1941" t="s">
        <v>2831</v>
      </c>
      <c r="F1941" t="s">
        <v>2832</v>
      </c>
      <c r="I1941" t="s">
        <v>2968</v>
      </c>
      <c r="J1941" t="s">
        <v>1040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2829</v>
      </c>
      <c r="D1942" t="s">
        <v>2830</v>
      </c>
      <c r="E1942" t="s">
        <v>2831</v>
      </c>
      <c r="F1942" t="s">
        <v>2832</v>
      </c>
      <c r="I1942" t="s">
        <v>2969</v>
      </c>
      <c r="J1942" t="s">
        <v>1055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2829</v>
      </c>
      <c r="D1943" t="s">
        <v>2830</v>
      </c>
      <c r="E1943" t="s">
        <v>2831</v>
      </c>
      <c r="F1943" t="s">
        <v>2832</v>
      </c>
      <c r="I1943" t="s">
        <v>1991</v>
      </c>
      <c r="J1943" t="s">
        <v>2970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2829</v>
      </c>
      <c r="D1944" t="s">
        <v>2830</v>
      </c>
      <c r="E1944" t="s">
        <v>2831</v>
      </c>
      <c r="F1944" t="s">
        <v>2832</v>
      </c>
      <c r="I1944" t="s">
        <v>2971</v>
      </c>
      <c r="J1944" t="s">
        <v>2972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2829</v>
      </c>
      <c r="D1945" t="s">
        <v>2830</v>
      </c>
      <c r="E1945" t="s">
        <v>2831</v>
      </c>
      <c r="F1945" t="s">
        <v>2832</v>
      </c>
      <c r="I1945" t="s">
        <v>2973</v>
      </c>
      <c r="J1945" t="s">
        <v>701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2829</v>
      </c>
      <c r="D1946" t="s">
        <v>2830</v>
      </c>
      <c r="E1946" t="s">
        <v>2831</v>
      </c>
      <c r="F1946" t="s">
        <v>2832</v>
      </c>
      <c r="I1946" t="s">
        <v>2974</v>
      </c>
      <c r="J1946" t="s">
        <v>2562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2829</v>
      </c>
      <c r="D1947" t="s">
        <v>2830</v>
      </c>
      <c r="E1947" t="s">
        <v>2831</v>
      </c>
      <c r="F1947" t="s">
        <v>2832</v>
      </c>
      <c r="I1947" t="s">
        <v>2975</v>
      </c>
      <c r="J1947" t="s">
        <v>1173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2829</v>
      </c>
      <c r="D1948" t="s">
        <v>2830</v>
      </c>
      <c r="E1948" t="s">
        <v>2831</v>
      </c>
      <c r="F1948" t="s">
        <v>2832</v>
      </c>
      <c r="I1948" t="s">
        <v>2976</v>
      </c>
      <c r="J1948" t="s">
        <v>440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2829</v>
      </c>
      <c r="D1949" t="s">
        <v>2830</v>
      </c>
      <c r="E1949" t="s">
        <v>2831</v>
      </c>
      <c r="F1949" t="s">
        <v>2832</v>
      </c>
      <c r="I1949" t="s">
        <v>2977</v>
      </c>
      <c r="J1949" t="s">
        <v>570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2829</v>
      </c>
      <c r="D1950" t="s">
        <v>2830</v>
      </c>
      <c r="E1950" t="s">
        <v>2831</v>
      </c>
      <c r="F1950" t="s">
        <v>2832</v>
      </c>
      <c r="I1950" t="s">
        <v>2978</v>
      </c>
      <c r="J1950" t="s">
        <v>450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2829</v>
      </c>
      <c r="D1951" t="s">
        <v>2830</v>
      </c>
      <c r="E1951" t="s">
        <v>2831</v>
      </c>
      <c r="F1951" t="s">
        <v>2832</v>
      </c>
      <c r="I1951" t="s">
        <v>2979</v>
      </c>
      <c r="J1951" t="s">
        <v>1735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2829</v>
      </c>
      <c r="D1952" t="s">
        <v>2830</v>
      </c>
      <c r="E1952" t="s">
        <v>2831</v>
      </c>
      <c r="F1952" t="s">
        <v>2832</v>
      </c>
      <c r="I1952" t="s">
        <v>2980</v>
      </c>
      <c r="J1952" t="s">
        <v>2776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2829</v>
      </c>
      <c r="D1953" t="s">
        <v>2830</v>
      </c>
      <c r="E1953" t="s">
        <v>2831</v>
      </c>
      <c r="F1953" t="s">
        <v>2832</v>
      </c>
      <c r="I1953" t="s">
        <v>2981</v>
      </c>
      <c r="J1953" t="s">
        <v>2982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2829</v>
      </c>
      <c r="D1954" t="s">
        <v>2830</v>
      </c>
      <c r="E1954" t="s">
        <v>2831</v>
      </c>
      <c r="F1954" t="s">
        <v>2832</v>
      </c>
      <c r="I1954" t="s">
        <v>2983</v>
      </c>
      <c r="J1954" t="s">
        <v>628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2829</v>
      </c>
      <c r="D1955" t="s">
        <v>2830</v>
      </c>
      <c r="E1955" t="s">
        <v>2831</v>
      </c>
      <c r="F1955" t="s">
        <v>2832</v>
      </c>
      <c r="I1955" t="s">
        <v>2984</v>
      </c>
      <c r="J1955" t="s">
        <v>2468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2829</v>
      </c>
      <c r="D1956" t="s">
        <v>2830</v>
      </c>
      <c r="E1956" t="s">
        <v>2831</v>
      </c>
      <c r="F1956" t="s">
        <v>2832</v>
      </c>
      <c r="I1956" t="s">
        <v>2985</v>
      </c>
      <c r="J1956" t="s">
        <v>2986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2829</v>
      </c>
      <c r="D1957" t="s">
        <v>2830</v>
      </c>
      <c r="E1957" t="s">
        <v>2831</v>
      </c>
      <c r="F1957" t="s">
        <v>2832</v>
      </c>
      <c r="I1957" t="s">
        <v>2813</v>
      </c>
      <c r="J1957" t="s">
        <v>2987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2829</v>
      </c>
      <c r="D1958" t="s">
        <v>2830</v>
      </c>
      <c r="E1958" t="s">
        <v>2831</v>
      </c>
      <c r="F1958" t="s">
        <v>2832</v>
      </c>
      <c r="I1958" t="s">
        <v>2988</v>
      </c>
      <c r="J1958" t="s">
        <v>581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2829</v>
      </c>
      <c r="D1959" t="s">
        <v>2830</v>
      </c>
      <c r="E1959" t="s">
        <v>2831</v>
      </c>
      <c r="F1959" t="s">
        <v>2832</v>
      </c>
      <c r="I1959" t="s">
        <v>2989</v>
      </c>
      <c r="J1959" t="s">
        <v>321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2829</v>
      </c>
      <c r="D1960" t="s">
        <v>2830</v>
      </c>
      <c r="E1960" t="s">
        <v>2831</v>
      </c>
      <c r="F1960" t="s">
        <v>2832</v>
      </c>
      <c r="I1960" t="s">
        <v>2990</v>
      </c>
      <c r="J1960" t="s">
        <v>1357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2829</v>
      </c>
      <c r="D1961" t="s">
        <v>2830</v>
      </c>
      <c r="E1961" t="s">
        <v>2831</v>
      </c>
      <c r="F1961" t="s">
        <v>2832</v>
      </c>
      <c r="I1961" t="s">
        <v>2991</v>
      </c>
      <c r="J1961" t="s">
        <v>564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2829</v>
      </c>
      <c r="D1962" t="s">
        <v>2830</v>
      </c>
      <c r="E1962" t="s">
        <v>2831</v>
      </c>
      <c r="F1962" t="s">
        <v>2832</v>
      </c>
      <c r="I1962" t="s">
        <v>2992</v>
      </c>
      <c r="J1962" t="s">
        <v>2843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2829</v>
      </c>
      <c r="D1963" t="s">
        <v>2830</v>
      </c>
      <c r="E1963" t="s">
        <v>2831</v>
      </c>
      <c r="F1963" t="s">
        <v>2832</v>
      </c>
      <c r="I1963" t="s">
        <v>2993</v>
      </c>
      <c r="J1963" t="s">
        <v>2994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2829</v>
      </c>
      <c r="D1964" t="s">
        <v>2830</v>
      </c>
      <c r="E1964" t="s">
        <v>2831</v>
      </c>
      <c r="F1964" t="s">
        <v>2832</v>
      </c>
      <c r="I1964" t="s">
        <v>2995</v>
      </c>
      <c r="J1964" t="s">
        <v>1982</v>
      </c>
      <c r="K1964" t="s">
        <v>515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2829</v>
      </c>
      <c r="D1965" t="s">
        <v>2830</v>
      </c>
      <c r="E1965" t="s">
        <v>2831</v>
      </c>
      <c r="F1965" t="s">
        <v>2832</v>
      </c>
      <c r="I1965" t="s">
        <v>2996</v>
      </c>
      <c r="J1965" t="s">
        <v>1895</v>
      </c>
      <c r="K1965" t="s">
        <v>508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2829</v>
      </c>
      <c r="D1966" t="s">
        <v>2830</v>
      </c>
      <c r="E1966" t="s">
        <v>2831</v>
      </c>
      <c r="F1966" t="s">
        <v>2832</v>
      </c>
      <c r="I1966" t="s">
        <v>2997</v>
      </c>
      <c r="J1966" t="s">
        <v>2998</v>
      </c>
      <c r="K1966" t="s">
        <v>508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2829</v>
      </c>
      <c r="D1967" t="s">
        <v>2830</v>
      </c>
      <c r="E1967" t="s">
        <v>2831</v>
      </c>
      <c r="F1967" t="s">
        <v>2832</v>
      </c>
      <c r="I1967" t="s">
        <v>2999</v>
      </c>
      <c r="J1967" t="s">
        <v>450</v>
      </c>
      <c r="K1967" t="s">
        <v>508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2829</v>
      </c>
      <c r="D1968" t="s">
        <v>2830</v>
      </c>
      <c r="E1968" t="s">
        <v>2831</v>
      </c>
      <c r="F1968" t="s">
        <v>2832</v>
      </c>
      <c r="I1968" t="s">
        <v>3000</v>
      </c>
      <c r="J1968" t="s">
        <v>2861</v>
      </c>
      <c r="K1968" t="s">
        <v>508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2829</v>
      </c>
      <c r="D1969" t="s">
        <v>2830</v>
      </c>
      <c r="E1969" t="s">
        <v>2831</v>
      </c>
      <c r="F1969" t="s">
        <v>2832</v>
      </c>
      <c r="I1969" t="s">
        <v>3001</v>
      </c>
      <c r="J1969" t="s">
        <v>3002</v>
      </c>
      <c r="K1969" t="s">
        <v>515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2829</v>
      </c>
      <c r="D1970" t="s">
        <v>2830</v>
      </c>
      <c r="E1970" t="s">
        <v>2831</v>
      </c>
      <c r="F1970" t="s">
        <v>2832</v>
      </c>
      <c r="I1970" t="s">
        <v>3003</v>
      </c>
      <c r="J1970" t="s">
        <v>638</v>
      </c>
      <c r="K1970" t="s">
        <v>508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2829</v>
      </c>
      <c r="D1971" t="s">
        <v>2830</v>
      </c>
      <c r="E1971" t="s">
        <v>2831</v>
      </c>
      <c r="F1971" t="s">
        <v>2832</v>
      </c>
      <c r="I1971" t="s">
        <v>3004</v>
      </c>
      <c r="J1971" t="s">
        <v>3005</v>
      </c>
      <c r="K1971" t="s">
        <v>515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2829</v>
      </c>
      <c r="D1972" t="s">
        <v>2830</v>
      </c>
      <c r="E1972" t="s">
        <v>2831</v>
      </c>
      <c r="F1972" t="s">
        <v>2832</v>
      </c>
      <c r="I1972" t="s">
        <v>3006</v>
      </c>
      <c r="J1972" t="s">
        <v>3007</v>
      </c>
      <c r="K1972" t="s">
        <v>508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2829</v>
      </c>
      <c r="D1973" t="s">
        <v>2830</v>
      </c>
      <c r="E1973" t="s">
        <v>2831</v>
      </c>
      <c r="F1973" t="s">
        <v>2832</v>
      </c>
      <c r="I1973" t="s">
        <v>3008</v>
      </c>
      <c r="J1973" t="s">
        <v>3009</v>
      </c>
      <c r="K1973" t="s">
        <v>508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2829</v>
      </c>
      <c r="D1974" t="s">
        <v>2830</v>
      </c>
      <c r="E1974" t="s">
        <v>2831</v>
      </c>
      <c r="F1974" t="s">
        <v>2832</v>
      </c>
      <c r="I1974" t="s">
        <v>1765</v>
      </c>
      <c r="J1974" t="s">
        <v>1766</v>
      </c>
      <c r="K1974" t="s">
        <v>508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3010</v>
      </c>
      <c r="D1975" t="s">
        <v>3011</v>
      </c>
      <c r="E1975" t="s">
        <v>1015</v>
      </c>
      <c r="F1975" t="s">
        <v>3012</v>
      </c>
      <c r="I1975" t="s">
        <v>3013</v>
      </c>
      <c r="J1975" t="s">
        <v>3014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3010</v>
      </c>
      <c r="D1976" t="s">
        <v>3011</v>
      </c>
      <c r="E1976" t="s">
        <v>1015</v>
      </c>
      <c r="F1976" t="s">
        <v>3012</v>
      </c>
      <c r="I1976" t="s">
        <v>3015</v>
      </c>
      <c r="J1976" t="s">
        <v>581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3010</v>
      </c>
      <c r="D1977" t="s">
        <v>3011</v>
      </c>
      <c r="E1977" t="s">
        <v>1015</v>
      </c>
      <c r="F1977" t="s">
        <v>3012</v>
      </c>
      <c r="I1977" t="s">
        <v>3016</v>
      </c>
      <c r="J1977" t="s">
        <v>1773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3010</v>
      </c>
      <c r="D1978" t="s">
        <v>3011</v>
      </c>
      <c r="E1978" t="s">
        <v>1015</v>
      </c>
      <c r="F1978" t="s">
        <v>3012</v>
      </c>
      <c r="I1978" t="s">
        <v>3017</v>
      </c>
      <c r="J1978" t="s">
        <v>3018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3010</v>
      </c>
      <c r="D1979" t="s">
        <v>3011</v>
      </c>
      <c r="E1979" t="s">
        <v>1015</v>
      </c>
      <c r="F1979" t="s">
        <v>3012</v>
      </c>
      <c r="I1979" t="s">
        <v>3019</v>
      </c>
      <c r="J1979" t="s">
        <v>1110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3010</v>
      </c>
      <c r="D1980" t="s">
        <v>3011</v>
      </c>
      <c r="E1980" t="s">
        <v>1015</v>
      </c>
      <c r="F1980" t="s">
        <v>3012</v>
      </c>
      <c r="I1980" t="s">
        <v>3020</v>
      </c>
      <c r="J1980" t="s">
        <v>812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3010</v>
      </c>
      <c r="D1981" t="s">
        <v>3011</v>
      </c>
      <c r="E1981" t="s">
        <v>1015</v>
      </c>
      <c r="F1981" t="s">
        <v>3012</v>
      </c>
      <c r="I1981" t="s">
        <v>1562</v>
      </c>
      <c r="J1981" t="s">
        <v>1090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3010</v>
      </c>
      <c r="D1982" t="s">
        <v>3011</v>
      </c>
      <c r="E1982" t="s">
        <v>1015</v>
      </c>
      <c r="F1982" t="s">
        <v>3012</v>
      </c>
      <c r="I1982" t="s">
        <v>3021</v>
      </c>
      <c r="J1982" t="s">
        <v>3022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3010</v>
      </c>
      <c r="D1983" t="s">
        <v>3011</v>
      </c>
      <c r="E1983" t="s">
        <v>1015</v>
      </c>
      <c r="F1983" t="s">
        <v>3012</v>
      </c>
      <c r="I1983" t="s">
        <v>3023</v>
      </c>
      <c r="J1983" t="s">
        <v>2561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3010</v>
      </c>
      <c r="D1984" t="s">
        <v>3011</v>
      </c>
      <c r="E1984" t="s">
        <v>1015</v>
      </c>
      <c r="F1984" t="s">
        <v>3012</v>
      </c>
      <c r="I1984" t="s">
        <v>2531</v>
      </c>
      <c r="J1984" t="s">
        <v>3024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3010</v>
      </c>
      <c r="D1985" t="s">
        <v>3011</v>
      </c>
      <c r="E1985" t="s">
        <v>1015</v>
      </c>
      <c r="F1985" t="s">
        <v>3012</v>
      </c>
      <c r="I1985" t="s">
        <v>1109</v>
      </c>
      <c r="J1985" t="s">
        <v>3025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01" si="31">IF(J1986="","",CONCATENATE(J1986," ",I1986))</f>
        <v>Samuel Simpson</v>
      </c>
      <c r="B1986" s="4">
        <v>46180</v>
      </c>
      <c r="C1986" t="s">
        <v>3010</v>
      </c>
      <c r="D1986" t="s">
        <v>3011</v>
      </c>
      <c r="E1986" t="s">
        <v>1015</v>
      </c>
      <c r="F1986" t="s">
        <v>3012</v>
      </c>
      <c r="I1986" t="s">
        <v>3026</v>
      </c>
      <c r="J1986" t="s">
        <v>3027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3010</v>
      </c>
      <c r="D1987" t="s">
        <v>3011</v>
      </c>
      <c r="E1987" t="s">
        <v>1015</v>
      </c>
      <c r="F1987" t="s">
        <v>3012</v>
      </c>
      <c r="I1987" t="s">
        <v>3028</v>
      </c>
      <c r="J1987" t="s">
        <v>552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3010</v>
      </c>
      <c r="D1988" t="s">
        <v>3011</v>
      </c>
      <c r="E1988" t="s">
        <v>1015</v>
      </c>
      <c r="F1988" t="s">
        <v>3012</v>
      </c>
      <c r="I1988" t="s">
        <v>3029</v>
      </c>
      <c r="J1988" t="s">
        <v>3030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3010</v>
      </c>
      <c r="D1989" t="s">
        <v>3011</v>
      </c>
      <c r="E1989" t="s">
        <v>1015</v>
      </c>
      <c r="F1989" t="s">
        <v>3012</v>
      </c>
      <c r="I1989" t="s">
        <v>3031</v>
      </c>
      <c r="J1989" t="s">
        <v>1026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3010</v>
      </c>
      <c r="D1990" t="s">
        <v>3011</v>
      </c>
      <c r="E1990" t="s">
        <v>1015</v>
      </c>
      <c r="F1990" t="s">
        <v>3012</v>
      </c>
      <c r="I1990" t="s">
        <v>3032</v>
      </c>
      <c r="J1990" t="s">
        <v>1085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3010</v>
      </c>
      <c r="D1991" t="s">
        <v>3011</v>
      </c>
      <c r="E1991" t="s">
        <v>1015</v>
      </c>
      <c r="F1991" t="s">
        <v>3012</v>
      </c>
      <c r="I1991" t="s">
        <v>3033</v>
      </c>
      <c r="J1991" t="s">
        <v>3034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3010</v>
      </c>
      <c r="D1992" t="s">
        <v>3011</v>
      </c>
      <c r="E1992" t="s">
        <v>1015</v>
      </c>
      <c r="F1992" t="s">
        <v>3012</v>
      </c>
      <c r="I1992" t="s">
        <v>3035</v>
      </c>
      <c r="J1992" t="s">
        <v>1205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3010</v>
      </c>
      <c r="D1993" t="s">
        <v>3011</v>
      </c>
      <c r="E1993" t="s">
        <v>1015</v>
      </c>
      <c r="F1993" t="s">
        <v>3012</v>
      </c>
      <c r="I1993" t="s">
        <v>3036</v>
      </c>
      <c r="J1993" t="s">
        <v>1043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3010</v>
      </c>
      <c r="D1994" t="s">
        <v>3011</v>
      </c>
      <c r="E1994" t="s">
        <v>1015</v>
      </c>
      <c r="F1994" t="s">
        <v>3012</v>
      </c>
      <c r="I1994" t="s">
        <v>398</v>
      </c>
      <c r="J1994" t="s">
        <v>1883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3010</v>
      </c>
      <c r="D1995" t="s">
        <v>3011</v>
      </c>
      <c r="E1995" t="s">
        <v>1015</v>
      </c>
      <c r="F1995" t="s">
        <v>3012</v>
      </c>
      <c r="I1995" t="s">
        <v>1135</v>
      </c>
      <c r="J1995" t="s">
        <v>3037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3010</v>
      </c>
      <c r="D1996" t="s">
        <v>3011</v>
      </c>
      <c r="E1996" t="s">
        <v>1015</v>
      </c>
      <c r="F1996" t="s">
        <v>3012</v>
      </c>
      <c r="I1996" t="s">
        <v>3038</v>
      </c>
      <c r="J1996" t="s">
        <v>3039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3010</v>
      </c>
      <c r="D1997" t="s">
        <v>3011</v>
      </c>
      <c r="E1997" t="s">
        <v>1015</v>
      </c>
      <c r="F1997" t="s">
        <v>3012</v>
      </c>
      <c r="I1997" t="s">
        <v>3040</v>
      </c>
      <c r="J1997" t="s">
        <v>1356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3010</v>
      </c>
      <c r="D1998" t="s">
        <v>3011</v>
      </c>
      <c r="E1998" t="s">
        <v>1015</v>
      </c>
      <c r="F1998" t="s">
        <v>3012</v>
      </c>
      <c r="I1998" t="s">
        <v>3041</v>
      </c>
      <c r="J1998" t="s">
        <v>3042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3010</v>
      </c>
      <c r="D1999" t="s">
        <v>3011</v>
      </c>
      <c r="E1999" t="s">
        <v>1015</v>
      </c>
      <c r="F1999" t="s">
        <v>3012</v>
      </c>
      <c r="I1999" t="s">
        <v>3043</v>
      </c>
      <c r="J1999" t="s">
        <v>3044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3010</v>
      </c>
      <c r="D2000" t="s">
        <v>3011</v>
      </c>
      <c r="E2000" t="s">
        <v>1015</v>
      </c>
      <c r="F2000" t="s">
        <v>3012</v>
      </c>
      <c r="I2000" t="s">
        <v>3045</v>
      </c>
      <c r="J2000" t="s">
        <v>3046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3010</v>
      </c>
      <c r="D2001" t="s">
        <v>3011</v>
      </c>
      <c r="E2001" t="s">
        <v>1015</v>
      </c>
      <c r="F2001" t="s">
        <v>3012</v>
      </c>
      <c r="I2001" t="s">
        <v>1156</v>
      </c>
      <c r="J2001" t="s">
        <v>3047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B2002" s="4">
        <v>46180</v>
      </c>
      <c r="C2002" t="s">
        <v>3010</v>
      </c>
      <c r="D2002" t="s">
        <v>3011</v>
      </c>
      <c r="E2002" t="s">
        <v>1015</v>
      </c>
      <c r="F2002" t="s">
        <v>3012</v>
      </c>
      <c r="I2002" t="s">
        <v>3048</v>
      </c>
      <c r="J2002" t="s">
        <v>3049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B2003" s="4">
        <v>46180</v>
      </c>
      <c r="C2003" t="s">
        <v>3010</v>
      </c>
      <c r="D2003" t="s">
        <v>3011</v>
      </c>
      <c r="E2003" t="s">
        <v>1015</v>
      </c>
      <c r="F2003" t="s">
        <v>3012</v>
      </c>
      <c r="I2003" t="s">
        <v>3050</v>
      </c>
      <c r="J2003" t="s">
        <v>1242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B2004" s="4">
        <v>46180</v>
      </c>
      <c r="C2004" t="s">
        <v>3010</v>
      </c>
      <c r="D2004" t="s">
        <v>3011</v>
      </c>
      <c r="E2004" t="s">
        <v>1015</v>
      </c>
      <c r="F2004" t="s">
        <v>3012</v>
      </c>
      <c r="I2004" t="s">
        <v>3051</v>
      </c>
      <c r="J2004" t="s">
        <v>3052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B2005" s="4">
        <v>46180</v>
      </c>
      <c r="C2005" t="s">
        <v>3010</v>
      </c>
      <c r="D2005" t="s">
        <v>3011</v>
      </c>
      <c r="E2005" t="s">
        <v>1015</v>
      </c>
      <c r="F2005" t="s">
        <v>3012</v>
      </c>
      <c r="I2005" t="s">
        <v>1159</v>
      </c>
      <c r="J2005" t="s">
        <v>3053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B2006" s="4">
        <v>46180</v>
      </c>
      <c r="C2006" t="s">
        <v>3010</v>
      </c>
      <c r="D2006" t="s">
        <v>3011</v>
      </c>
      <c r="E2006" t="s">
        <v>1015</v>
      </c>
      <c r="F2006" t="s">
        <v>3012</v>
      </c>
      <c r="I2006" t="s">
        <v>2442</v>
      </c>
      <c r="J2006" t="s">
        <v>3054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B2007" s="4">
        <v>46180</v>
      </c>
      <c r="C2007" t="s">
        <v>3010</v>
      </c>
      <c r="D2007" t="s">
        <v>3011</v>
      </c>
      <c r="E2007" t="s">
        <v>1015</v>
      </c>
      <c r="F2007" t="s">
        <v>3012</v>
      </c>
      <c r="I2007" t="s">
        <v>3055</v>
      </c>
      <c r="J2007" t="s">
        <v>539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  <row r="2008" spans="1:36" x14ac:dyDescent="0.35">
      <c r="B2008" s="4"/>
    </row>
    <row r="2009" spans="1:36" x14ac:dyDescent="0.35">
      <c r="B2009" s="4"/>
    </row>
    <row r="2010" spans="1:36" x14ac:dyDescent="0.35">
      <c r="B2010" s="4"/>
    </row>
    <row r="2011" spans="1:36" x14ac:dyDescent="0.35">
      <c r="B2011" s="4"/>
    </row>
    <row r="2012" spans="1:36" x14ac:dyDescent="0.35">
      <c r="B2012" s="4"/>
    </row>
    <row r="2013" spans="1:36" x14ac:dyDescent="0.35">
      <c r="B2013" s="4"/>
    </row>
    <row r="2014" spans="1:36" x14ac:dyDescent="0.35">
      <c r="B2014" s="4"/>
    </row>
    <row r="2015" spans="1:36" x14ac:dyDescent="0.35">
      <c r="B2015" s="4"/>
    </row>
    <row r="2016" spans="1:36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Suguru Shimoke</v>
      </c>
      <c r="Q2">
        <f ca="1">IFERROR(OFFSET(Picks!I$1,MATCH($O2,Picks!$F:$F,0)-1,0),"")</f>
        <v>-2</v>
      </c>
      <c r="R2" t="str">
        <f ca="1">IFERROR(OFFSET(Picks!J$1,MATCH($O2,Picks!$F:$F,0)-1,0),"")</f>
        <v>Bet365: 200/1,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1.4000000000000006</v>
      </c>
      <c r="B3" s="11">
        <f ca="1">IF(AND(A3="",SUM(Win!G:G)=0),"",SUM(Win!G:G))</f>
        <v>-1.4000000000000001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Sejung Hiramoto</v>
      </c>
      <c r="Q3">
        <f ca="1">IFERROR(OFFSET(Picks!I$1,MATCH($O3,Picks!$F:$F,0)-1,0),"")</f>
        <v>-2</v>
      </c>
      <c r="R3" t="str">
        <f ca="1">IFERROR(OFFSET(Picks!J$1,MATCH($O3,Picks!$F:$F,0)-1,0),"")</f>
        <v>Bet365: 100/1,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Taiki Yoshida</v>
      </c>
      <c r="Q4">
        <f ca="1">IFERROR(OFFSET(Picks!I$1,MATCH($O4,Picks!$F:$F,0)-1,0),"")</f>
        <v>-2</v>
      </c>
      <c r="R4" t="str">
        <f ca="1">IFERROR(OFFSET(Picks!J$1,MATCH($O4,Picks!$F:$F,0)-1,0),"")</f>
        <v>BetVictor: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Yusaku Miyazato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Taiga Kobayashi</v>
      </c>
      <c r="Q6">
        <f ca="1">IFERROR(OFFSET(Picks!I$1,MATCH($O6,Picks!$F:$F,0)-1,0),"")</f>
        <v>-2</v>
      </c>
      <c r="R6" t="str">
        <f ca="1">IFERROR(OFFSET(Picks!J$1,MATCH($O6,Picks!$F:$F,0)-1,0),"")</f>
        <v>Bet365: 300/1,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Satoshi Hara</v>
      </c>
      <c r="Q7">
        <f ca="1">IFERROR(OFFSET(Picks!I$1,MATCH($O7,Picks!$F:$F,0)-1,0),"")</f>
        <v>-2</v>
      </c>
      <c r="R7" t="str">
        <f ca="1">IFERROR(OFFSET(Picks!J$1,MATCH($O7,Picks!$F:$F,0)-1,0),"")</f>
        <v>Bet365: 350/1,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Taisei Yamada</v>
      </c>
      <c r="Q8">
        <f ca="1">IFERROR(OFFSET(Picks!I$1,MATCH($O8,Picks!$F:$F,0)-1,0),"")</f>
        <v>-2</v>
      </c>
      <c r="R8" t="str">
        <f ca="1">IFERROR(OFFSET(Picks!J$1,MATCH($O8,Picks!$F:$F,0)-1,0),"")</f>
        <v>Bet365: 400/1,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Todd Baek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Shintaro Ban</v>
      </c>
      <c r="Q10">
        <f ca="1">IFERROR(OFFSET(Picks!I$1,MATCH($O10,Picks!$F:$F,0)-1,0),"")</f>
        <v>-2</v>
      </c>
      <c r="R10" t="str">
        <f ca="1">IFERROR(OFFSET(Picks!J$1,MATCH($O10,Picks!$F:$F,0)-1,0),"")</f>
        <v>Bet365: 600/1,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Yuki Moriyama</v>
      </c>
      <c r="Q11">
        <f ca="1">IFERROR(OFFSET(Picks!I$1,MATCH($O11,Picks!$F:$F,0)-1,0),"")</f>
        <v>-2</v>
      </c>
      <c r="R11" t="str">
        <f ca="1">IFERROR(OFFSET(Picks!J$1,MATCH($O11,Picks!$F:$F,0)-1,0),"")</f>
        <v>Bet365: 1000/1,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Yuta Kawakami</v>
      </c>
      <c r="Q12">
        <f ca="1">IFERROR(OFFSET(Picks!I$1,MATCH($O12,Picks!$F:$F,0)-1,0),"")</f>
        <v>-2</v>
      </c>
      <c r="R12" t="str">
        <f ca="1">IFERROR(OFFSET(Picks!J$1,MATCH($O12,Picks!$F:$F,0)-1,0),"")</f>
        <v>Bet365: 1500/1,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72</v>
      </c>
      <c r="D2" s="16">
        <v>34</v>
      </c>
      <c r="E2" s="17" t="s">
        <v>24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2001</v>
      </c>
      <c r="E3" s="17" t="s">
        <v>24</v>
      </c>
      <c r="F3">
        <f ca="1">IFERROR(IF(A3="","",OFFSET(Results!$AJ$1,MATCH(A3,Results!$A:$A,0)-1,0)),"")</f>
        <v>111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2000</v>
      </c>
      <c r="D4" s="16">
        <v>501</v>
      </c>
      <c r="E4" s="17" t="s">
        <v>24</v>
      </c>
      <c r="F4">
        <f ca="1">IFERROR(IF(A4="","",OFFSET(Results!$AJ$1,MATCH(A4,Results!$A:$A,0)-1,0)),"")</f>
        <v>68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5000</v>
      </c>
      <c r="D5" s="16">
        <v>1001</v>
      </c>
      <c r="E5" s="17" t="s">
        <v>24</v>
      </c>
      <c r="F5">
        <f ca="1">IFERROR(IF(A5="","",OFFSET(Results!$AJ$1,MATCH(A5,Results!$A:$A,0)-1,0)),"")</f>
        <v>105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179</v>
      </c>
      <c r="D6" s="16">
        <v>176</v>
      </c>
      <c r="E6" s="17" t="s">
        <v>24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263</v>
      </c>
      <c r="D7" s="16">
        <v>151</v>
      </c>
      <c r="E7" s="17" t="s">
        <v>24</v>
      </c>
      <c r="F7">
        <f ca="1">IFERROR(IF(A7="","",OFFSET(Results!$AJ$1,MATCH(A7,Results!$A:$A,0)-1,0)),"")</f>
        <v>34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35</v>
      </c>
      <c r="B8" s="15" t="s">
        <v>36</v>
      </c>
      <c r="C8" s="16">
        <v>294</v>
      </c>
      <c r="D8" s="16">
        <v>161</v>
      </c>
      <c r="E8" s="17" t="s">
        <v>24</v>
      </c>
      <c r="F8">
        <f ca="1">IFERROR(IF(A8="","",OFFSET(Results!$AJ$1,MATCH(A8,Results!$A:$A,0)-1,0)),"")</f>
        <v>115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37</v>
      </c>
      <c r="B9" s="15" t="s">
        <v>38</v>
      </c>
      <c r="C9" s="16">
        <v>1429</v>
      </c>
      <c r="D9" s="16">
        <v>501</v>
      </c>
      <c r="E9" s="17" t="s">
        <v>24</v>
      </c>
      <c r="F9">
        <f ca="1">IFERROR(IF(A9="","",OFFSET(Results!$AJ$1,MATCH(A9,Results!$A:$A,0)-1,0)),"")</f>
        <v>115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39</v>
      </c>
      <c r="B10" s="15" t="s">
        <v>40</v>
      </c>
      <c r="C10" s="16">
        <v>500</v>
      </c>
      <c r="D10" s="16">
        <v>401</v>
      </c>
      <c r="E10" s="17" t="s">
        <v>24</v>
      </c>
      <c r="F10">
        <f ca="1">IFERROR(IF(A10="","",OFFSET(Results!$AJ$1,MATCH(A10,Results!$A:$A,0)-1,0)),"")</f>
        <v>12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41</v>
      </c>
      <c r="B11" s="15" t="s">
        <v>42</v>
      </c>
      <c r="C11" s="16">
        <v>1250</v>
      </c>
      <c r="D11" s="16">
        <v>1001</v>
      </c>
      <c r="E11" s="17" t="s">
        <v>24</v>
      </c>
      <c r="F11">
        <f ca="1">IFERROR(IF(A11="","",OFFSET(Results!$AJ$1,MATCH(A11,Results!$A:$A,0)-1,0)),"")</f>
        <v>31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43</v>
      </c>
      <c r="B12" s="15" t="s">
        <v>44</v>
      </c>
      <c r="C12" s="16">
        <v>1667</v>
      </c>
      <c r="D12" s="16">
        <v>1001</v>
      </c>
      <c r="E12" s="17" t="s">
        <v>24</v>
      </c>
      <c r="F12">
        <f ca="1">IFERROR(IF(A12="","",OFFSET(Results!$AJ$1,MATCH(A12,Results!$A:$A,0)-1,0)),"")</f>
        <v>118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45</v>
      </c>
      <c r="B13" s="15" t="s">
        <v>28</v>
      </c>
      <c r="C13" s="16">
        <v>2000</v>
      </c>
      <c r="D13" s="16">
        <v>1001</v>
      </c>
      <c r="E13" s="17" t="s">
        <v>24</v>
      </c>
      <c r="F13">
        <f ca="1">IFERROR(IF(A13="","",OFFSET(Results!$AJ$1,MATCH(A13,Results!$A:$A,0)-1,0)),"")</f>
        <v>97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46</v>
      </c>
      <c r="B14" s="15" t="s">
        <v>28</v>
      </c>
      <c r="C14" s="16">
        <v>2000</v>
      </c>
      <c r="D14" s="16">
        <v>751</v>
      </c>
      <c r="E14" s="17" t="s">
        <v>24</v>
      </c>
      <c r="F14">
        <f ca="1">IFERROR(IF(A14="","",OFFSET(Results!$AJ$1,MATCH(A14,Results!$A:$A,0)-1,0)),"")</f>
        <v>16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47</v>
      </c>
      <c r="B15" s="15" t="s">
        <v>30</v>
      </c>
      <c r="C15" s="16">
        <v>5000</v>
      </c>
      <c r="D15" s="16">
        <v>1251</v>
      </c>
      <c r="E15" s="17" t="s">
        <v>24</v>
      </c>
      <c r="F15">
        <f ca="1">IFERROR(IF(A15="","",OFFSET(Results!$AJ$1,MATCH(A15,Results!$A:$A,0)-1,0)),"")</f>
        <v>61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48</v>
      </c>
      <c r="B16" s="15" t="s">
        <v>49</v>
      </c>
      <c r="C16" s="16">
        <v>189</v>
      </c>
      <c r="D16" s="16">
        <v>131</v>
      </c>
      <c r="E16" s="17" t="s">
        <v>24</v>
      </c>
      <c r="F16">
        <f ca="1">IFERROR(IF(A16="","",OFFSET(Results!$AJ$1,MATCH(A16,Results!$A:$A,0)-1,0)),"")</f>
        <v>68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50</v>
      </c>
      <c r="B17" s="15" t="s">
        <v>51</v>
      </c>
      <c r="C17" s="16">
        <v>58</v>
      </c>
      <c r="D17" s="16">
        <v>51</v>
      </c>
      <c r="E17" s="17" t="s">
        <v>24</v>
      </c>
      <c r="F17">
        <f ca="1">IFERROR(IF(A17="","",OFFSET(Results!$AJ$1,MATCH(A17,Results!$A:$A,0)-1,0)),"")</f>
        <v>1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52</v>
      </c>
      <c r="B18" s="15" t="s">
        <v>53</v>
      </c>
      <c r="C18" s="16">
        <v>357</v>
      </c>
      <c r="D18" s="16">
        <v>401</v>
      </c>
      <c r="E18" s="17" t="s">
        <v>24</v>
      </c>
      <c r="F18">
        <f ca="1">IFERROR(IF(A18="","",OFFSET(Results!$AJ$1,MATCH(A18,Results!$A:$A,0)-1,0)),"")</f>
        <v>123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54</v>
      </c>
      <c r="B19" s="15" t="s">
        <v>26</v>
      </c>
      <c r="C19" s="16">
        <v>10000</v>
      </c>
      <c r="D19" s="16">
        <v>1501</v>
      </c>
      <c r="E19" s="17" t="s">
        <v>24</v>
      </c>
      <c r="F19">
        <f ca="1">IFERROR(IF(A19="","",OFFSET(Results!$AJ$1,MATCH(A19,Results!$A:$A,0)-1,0)),"")</f>
        <v>88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55</v>
      </c>
      <c r="B20" s="15" t="s">
        <v>56</v>
      </c>
      <c r="C20" s="16">
        <v>127</v>
      </c>
      <c r="D20" s="16">
        <v>111</v>
      </c>
      <c r="E20" s="17" t="s">
        <v>24</v>
      </c>
      <c r="F20">
        <f ca="1">IFERROR(IF(A20="","",OFFSET(Results!$AJ$1,MATCH(A20,Results!$A:$A,0)-1,0)),"")</f>
        <v>68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57</v>
      </c>
      <c r="B21" s="15" t="s">
        <v>58</v>
      </c>
      <c r="C21" s="16">
        <v>41</v>
      </c>
      <c r="D21" s="16">
        <v>23</v>
      </c>
      <c r="E21" s="17" t="s">
        <v>24</v>
      </c>
      <c r="F21">
        <f ca="1">IFERROR(IF(A21="","",OFFSET(Results!$AJ$1,MATCH(A21,Results!$A:$A,0)-1,0)),"")</f>
        <v>126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59</v>
      </c>
      <c r="B22" s="15" t="s">
        <v>60</v>
      </c>
      <c r="C22" s="16">
        <v>1111</v>
      </c>
      <c r="D22" s="16">
        <v>751</v>
      </c>
      <c r="E22" s="17" t="s">
        <v>24</v>
      </c>
      <c r="F22">
        <f ca="1">IFERROR(IF(A22="","",OFFSET(Results!$AJ$1,MATCH(A22,Results!$A:$A,0)-1,0)),"")</f>
        <v>97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61</v>
      </c>
      <c r="B23" s="15" t="s">
        <v>62</v>
      </c>
      <c r="C23" s="16">
        <v>161</v>
      </c>
      <c r="D23" s="16">
        <v>91</v>
      </c>
      <c r="E23" s="17" t="s">
        <v>24</v>
      </c>
      <c r="F23">
        <f ca="1">IFERROR(IF(A23="","",OFFSET(Results!$AJ$1,MATCH(A23,Results!$A:$A,0)-1,0)),"")</f>
        <v>81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63</v>
      </c>
      <c r="B24" s="15" t="s">
        <v>38</v>
      </c>
      <c r="C24" s="16">
        <v>1429</v>
      </c>
      <c r="D24" s="16">
        <v>401</v>
      </c>
      <c r="E24" s="17" t="s">
        <v>24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64</v>
      </c>
      <c r="B25" s="15" t="s">
        <v>40</v>
      </c>
      <c r="C25" s="16">
        <v>500</v>
      </c>
      <c r="D25" s="16">
        <v>251</v>
      </c>
      <c r="E25" s="17" t="s">
        <v>24</v>
      </c>
      <c r="F25">
        <f ca="1">IFERROR(IF(A25="","",OFFSET(Results!$AJ$1,MATCH(A25,Results!$A:$A,0)-1,0)),"")</f>
        <v>81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65</v>
      </c>
      <c r="B26" s="15" t="s">
        <v>66</v>
      </c>
      <c r="C26" s="16">
        <v>182</v>
      </c>
      <c r="D26" s="16">
        <v>176</v>
      </c>
      <c r="E26" s="17" t="s">
        <v>24</v>
      </c>
      <c r="F26">
        <f ca="1">IFERROR(IF(A26="","",OFFSET(Results!$AJ$1,MATCH(A26,Results!$A:$A,0)-1,0)),"")</f>
        <v>10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67</v>
      </c>
      <c r="B27" s="15" t="s">
        <v>68</v>
      </c>
      <c r="C27" s="16">
        <v>455</v>
      </c>
      <c r="D27" s="16">
        <v>201</v>
      </c>
      <c r="E27" s="17" t="s">
        <v>24</v>
      </c>
      <c r="F27">
        <f ca="1">IFERROR(IF(A27="","",OFFSET(Results!$AJ$1,MATCH(A27,Results!$A:$A,0)-1,0)),"")</f>
        <v>68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69</v>
      </c>
      <c r="B28" s="15" t="s">
        <v>38</v>
      </c>
      <c r="C28" s="16">
        <v>1429</v>
      </c>
      <c r="D28" s="16">
        <v>1001</v>
      </c>
      <c r="E28" s="17" t="s">
        <v>24</v>
      </c>
      <c r="F28">
        <f ca="1">IFERROR(IF(A28="","",OFFSET(Results!$AJ$1,MATCH(A28,Results!$A:$A,0)-1,0)),"")</f>
        <v>118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70</v>
      </c>
      <c r="B29" s="15" t="s">
        <v>71</v>
      </c>
      <c r="C29" s="16">
        <v>10000</v>
      </c>
      <c r="D29" s="16" t="s">
        <v>24</v>
      </c>
      <c r="E29" s="17" t="s">
        <v>24</v>
      </c>
      <c r="F29">
        <f ca="1">IFERROR(IF(A29="","",OFFSET(Results!$AJ$1,MATCH(A29,Results!$A:$A,0)-1,0)),"")</f>
        <v>67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72</v>
      </c>
      <c r="B30" s="15" t="s">
        <v>73</v>
      </c>
      <c r="C30" s="16">
        <v>30</v>
      </c>
      <c r="D30" s="16">
        <v>15</v>
      </c>
      <c r="E30" s="17" t="s">
        <v>24</v>
      </c>
      <c r="F30">
        <f ca="1">IFERROR(IF(A30="","",OFFSET(Results!$AJ$1,MATCH(A30,Results!$A:$A,0)-1,0)),"")</f>
        <v>68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74</v>
      </c>
      <c r="B31" s="15" t="s">
        <v>66</v>
      </c>
      <c r="C31" s="16">
        <v>182</v>
      </c>
      <c r="D31" s="16">
        <v>141</v>
      </c>
      <c r="E31" s="17" t="s">
        <v>24</v>
      </c>
      <c r="F31">
        <f ca="1">IFERROR(IF(A31="","",OFFSET(Results!$AJ$1,MATCH(A31,Results!$A:$A,0)-1,0)),"")</f>
        <v>111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75</v>
      </c>
      <c r="B32" s="15" t="s">
        <v>28</v>
      </c>
      <c r="C32" s="16">
        <v>2000</v>
      </c>
      <c r="D32" s="16">
        <v>751</v>
      </c>
      <c r="E32" s="17" t="s">
        <v>24</v>
      </c>
      <c r="F32">
        <f ca="1">IFERROR(IF(A32="","",OFFSET(Results!$AJ$1,MATCH(A32,Results!$A:$A,0)-1,0)),"")</f>
        <v>68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76</v>
      </c>
      <c r="B33" s="15" t="s">
        <v>44</v>
      </c>
      <c r="C33" s="16">
        <v>1667</v>
      </c>
      <c r="D33" s="16">
        <v>1001</v>
      </c>
      <c r="E33" s="17" t="s">
        <v>24</v>
      </c>
      <c r="F33">
        <f ca="1">IFERROR(IF(A33="","",OFFSET(Results!$AJ$1,MATCH(A33,Results!$A:$A,0)-1,0)),"")</f>
        <v>68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77</v>
      </c>
      <c r="B34" s="15" t="s">
        <v>42</v>
      </c>
      <c r="C34" s="16">
        <v>1250</v>
      </c>
      <c r="D34" s="16">
        <v>501</v>
      </c>
      <c r="E34" s="17" t="s">
        <v>24</v>
      </c>
      <c r="F34">
        <f ca="1">IFERROR(IF(A34="","",OFFSET(Results!$AJ$1,MATCH(A34,Results!$A:$A,0)-1,0)),"")</f>
        <v>123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78</v>
      </c>
      <c r="B35" s="15" t="s">
        <v>79</v>
      </c>
      <c r="C35" s="16">
        <v>345</v>
      </c>
      <c r="D35" s="16">
        <v>301</v>
      </c>
      <c r="E35" s="17" t="s">
        <v>24</v>
      </c>
      <c r="F35">
        <f ca="1">IFERROR(IF(A35="","",OFFSET(Results!$AJ$1,MATCH(A35,Results!$A:$A,0)-1,0)),"")</f>
        <v>88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80</v>
      </c>
      <c r="B36" s="15" t="s">
        <v>81</v>
      </c>
      <c r="C36" s="16">
        <v>71</v>
      </c>
      <c r="D36" s="16">
        <v>34</v>
      </c>
      <c r="E36" s="17" t="s">
        <v>24</v>
      </c>
      <c r="F36">
        <f ca="1">IFERROR(IF(A36="","",OFFSET(Results!$AJ$1,MATCH(A36,Results!$A:$A,0)-1,0)),"")</f>
        <v>97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82</v>
      </c>
      <c r="B37" s="15" t="s">
        <v>83</v>
      </c>
      <c r="C37" s="16">
        <v>417</v>
      </c>
      <c r="D37" s="16">
        <v>201</v>
      </c>
      <c r="E37" s="17" t="s">
        <v>24</v>
      </c>
      <c r="F37">
        <f ca="1">IFERROR(IF(A37="","",OFFSET(Results!$AJ$1,MATCH(A37,Results!$A:$A,0)-1,0)),"")</f>
        <v>115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84</v>
      </c>
      <c r="B38" s="15" t="s">
        <v>40</v>
      </c>
      <c r="C38" s="16">
        <v>500</v>
      </c>
      <c r="D38" s="16">
        <v>301</v>
      </c>
      <c r="E38" s="17" t="s">
        <v>24</v>
      </c>
      <c r="F38">
        <f ca="1">IFERROR(IF(A38="","",OFFSET(Results!$AJ$1,MATCH(A38,Results!$A:$A,0)-1,0)),"")</f>
        <v>81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85</v>
      </c>
      <c r="B39" s="15" t="s">
        <v>86</v>
      </c>
      <c r="C39" s="16">
        <v>80</v>
      </c>
      <c r="D39" s="16">
        <v>67</v>
      </c>
      <c r="E39" s="17" t="s">
        <v>24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87</v>
      </c>
      <c r="B40" s="15" t="s">
        <v>88</v>
      </c>
      <c r="C40" s="16">
        <v>119</v>
      </c>
      <c r="D40" s="16">
        <v>81</v>
      </c>
      <c r="E40" s="17" t="s">
        <v>24</v>
      </c>
      <c r="F40">
        <f ca="1">IFERROR(IF(A40="","",OFFSET(Results!$AJ$1,MATCH(A40,Results!$A:$A,0)-1,0)),"")</f>
        <v>88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89</v>
      </c>
      <c r="B41" s="15" t="s">
        <v>90</v>
      </c>
      <c r="C41" s="16">
        <v>256</v>
      </c>
      <c r="D41" s="16">
        <v>151</v>
      </c>
      <c r="E41" s="17" t="s">
        <v>24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91</v>
      </c>
      <c r="B42" s="15" t="s">
        <v>44</v>
      </c>
      <c r="C42" s="16">
        <v>1667</v>
      </c>
      <c r="D42" s="16">
        <v>1501</v>
      </c>
      <c r="E42" s="17" t="s">
        <v>24</v>
      </c>
      <c r="F42">
        <f ca="1">IFERROR(IF(A42="","",OFFSET(Results!$AJ$1,MATCH(A42,Results!$A:$A,0)-1,0)),"")</f>
        <v>64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92</v>
      </c>
      <c r="B43" s="15" t="s">
        <v>44</v>
      </c>
      <c r="C43" s="16">
        <v>1667</v>
      </c>
      <c r="D43" s="16">
        <v>1001</v>
      </c>
      <c r="E43" s="17" t="s">
        <v>24</v>
      </c>
      <c r="F43">
        <f ca="1">IFERROR(IF(A43="","",OFFSET(Results!$AJ$1,MATCH(A43,Results!$A:$A,0)-1,0)),"")</f>
        <v>97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93</v>
      </c>
      <c r="B44" s="15" t="s">
        <v>44</v>
      </c>
      <c r="C44" s="16">
        <v>1667</v>
      </c>
      <c r="D44" s="16">
        <v>1001</v>
      </c>
      <c r="E44" s="17" t="s">
        <v>24</v>
      </c>
      <c r="F44">
        <f ca="1">IFERROR(IF(A44="","",OFFSET(Results!$AJ$1,MATCH(A44,Results!$A:$A,0)-1,0)),"")</f>
        <v>88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94</v>
      </c>
      <c r="B45" s="15" t="s">
        <v>44</v>
      </c>
      <c r="C45" s="16">
        <v>1667</v>
      </c>
      <c r="D45" s="16">
        <v>1001</v>
      </c>
      <c r="E45" s="17" t="s">
        <v>24</v>
      </c>
      <c r="F45">
        <f ca="1">IFERROR(IF(A45="","",OFFSET(Results!$AJ$1,MATCH(A45,Results!$A:$A,0)-1,0)),"")</f>
        <v>66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95</v>
      </c>
      <c r="B46" s="15" t="s">
        <v>96</v>
      </c>
      <c r="C46" s="16">
        <v>323</v>
      </c>
      <c r="D46" s="16">
        <v>226</v>
      </c>
      <c r="E46" s="17" t="s">
        <v>24</v>
      </c>
      <c r="F46">
        <f ca="1">IFERROR(IF(A46="","",OFFSET(Results!$AJ$1,MATCH(A46,Results!$A:$A,0)-1,0)),"")</f>
        <v>121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97</v>
      </c>
      <c r="B47" s="15" t="s">
        <v>98</v>
      </c>
      <c r="C47" s="16">
        <v>213</v>
      </c>
      <c r="D47" s="16">
        <v>81</v>
      </c>
      <c r="E47" s="17" t="s">
        <v>24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99</v>
      </c>
      <c r="B48" s="15" t="s">
        <v>100</v>
      </c>
      <c r="C48" s="16">
        <v>71</v>
      </c>
      <c r="D48" s="16">
        <v>67</v>
      </c>
      <c r="E48" s="17" t="s">
        <v>24</v>
      </c>
      <c r="F48">
        <f ca="1">IFERROR(IF(A48="","",OFFSET(Results!$AJ$1,MATCH(A48,Results!$A:$A,0)-1,0)),"")</f>
        <v>34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101</v>
      </c>
      <c r="B49" s="15" t="s">
        <v>102</v>
      </c>
      <c r="C49" s="16">
        <v>46</v>
      </c>
      <c r="D49" s="16">
        <v>29</v>
      </c>
      <c r="E49" s="17" t="s">
        <v>24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103</v>
      </c>
      <c r="B50" s="15" t="s">
        <v>104</v>
      </c>
      <c r="C50" s="16">
        <v>159</v>
      </c>
      <c r="D50" s="16">
        <v>131</v>
      </c>
      <c r="E50" s="17" t="s">
        <v>24</v>
      </c>
      <c r="F50">
        <f ca="1">IFERROR(IF(A50="","",OFFSET(Results!$AJ$1,MATCH(A50,Results!$A:$A,0)-1,0)),"")</f>
        <v>2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105</v>
      </c>
      <c r="B51" s="15" t="s">
        <v>71</v>
      </c>
      <c r="C51" s="16">
        <v>10000</v>
      </c>
      <c r="D51" s="16">
        <v>2001</v>
      </c>
      <c r="E51" s="17" t="s">
        <v>24</v>
      </c>
      <c r="F51">
        <f ca="1">IFERROR(IF(A51="","",OFFSET(Results!$AJ$1,MATCH(A51,Results!$A:$A,0)-1,0)),"")</f>
        <v>111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106</v>
      </c>
      <c r="B52" s="15" t="s">
        <v>107</v>
      </c>
      <c r="C52" s="16">
        <v>667</v>
      </c>
      <c r="D52" s="16">
        <v>401</v>
      </c>
      <c r="E52" s="17" t="s">
        <v>24</v>
      </c>
      <c r="F52">
        <f ca="1">IFERROR(IF(A52="","",OFFSET(Results!$AJ$1,MATCH(A52,Results!$A:$A,0)-1,0)),"")</f>
        <v>49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108</v>
      </c>
      <c r="B53" s="15" t="s">
        <v>109</v>
      </c>
      <c r="C53" s="16">
        <v>1000</v>
      </c>
      <c r="D53" s="16">
        <v>501</v>
      </c>
      <c r="E53" s="17" t="s">
        <v>24</v>
      </c>
      <c r="F53">
        <f ca="1">IFERROR(IF(A53="","",OFFSET(Results!$AJ$1,MATCH(A53,Results!$A:$A,0)-1,0)),"")</f>
        <v>26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110</v>
      </c>
      <c r="B54" s="15" t="s">
        <v>111</v>
      </c>
      <c r="C54" s="16">
        <v>26</v>
      </c>
      <c r="D54" s="16">
        <v>15</v>
      </c>
      <c r="E54" s="17" t="s">
        <v>24</v>
      </c>
      <c r="F54">
        <f ca="1">IFERROR(IF(A54="","",OFFSET(Results!$AJ$1,MATCH(A54,Results!$A:$A,0)-1,0)),"")</f>
        <v>8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112</v>
      </c>
      <c r="B55" s="15" t="s">
        <v>113</v>
      </c>
      <c r="C55" s="16">
        <v>52</v>
      </c>
      <c r="D55" s="16">
        <v>41</v>
      </c>
      <c r="E55" s="17" t="s">
        <v>24</v>
      </c>
      <c r="F55">
        <f ca="1">IFERROR(IF(A55="","",OFFSET(Results!$AJ$1,MATCH(A55,Results!$A:$A,0)-1,0)),"")</f>
        <v>31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114</v>
      </c>
      <c r="B56" s="15" t="s">
        <v>115</v>
      </c>
      <c r="C56" s="16">
        <v>169</v>
      </c>
      <c r="D56" s="16">
        <v>67</v>
      </c>
      <c r="E56" s="17" t="s">
        <v>24</v>
      </c>
      <c r="F56">
        <f ca="1">IFERROR(IF(A56="","",OFFSET(Results!$AJ$1,MATCH(A56,Results!$A:$A,0)-1,0)),"")</f>
        <v>16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116</v>
      </c>
      <c r="B57" s="15" t="s">
        <v>117</v>
      </c>
      <c r="C57" s="16">
        <v>41</v>
      </c>
      <c r="D57" s="16">
        <v>23</v>
      </c>
      <c r="E57" s="17" t="s">
        <v>24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118</v>
      </c>
      <c r="B58" s="15" t="s">
        <v>119</v>
      </c>
      <c r="C58" s="16">
        <v>370</v>
      </c>
      <c r="D58" s="16">
        <v>251</v>
      </c>
      <c r="E58" s="17" t="s">
        <v>24</v>
      </c>
      <c r="F58">
        <f ca="1">IFERROR(IF(A58="","",OFFSET(Results!$AJ$1,MATCH(A58,Results!$A:$A,0)-1,0)),"")</f>
        <v>81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120</v>
      </c>
      <c r="B59" s="15" t="s">
        <v>121</v>
      </c>
      <c r="C59" s="16">
        <v>26</v>
      </c>
      <c r="D59" s="16">
        <v>15</v>
      </c>
      <c r="E59" s="17" t="s">
        <v>24</v>
      </c>
      <c r="F59">
        <f ca="1">IFERROR(IF(A59="","",OFFSET(Results!$AJ$1,MATCH(A59,Results!$A:$A,0)-1,0)),"")</f>
        <v>68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122</v>
      </c>
      <c r="B60" s="15" t="s">
        <v>26</v>
      </c>
      <c r="C60" s="16">
        <v>10000</v>
      </c>
      <c r="D60" s="16">
        <v>1501</v>
      </c>
      <c r="E60" s="17" t="s">
        <v>24</v>
      </c>
      <c r="F60">
        <f ca="1">IFERROR(IF(A60="","",OFFSET(Results!$AJ$1,MATCH(A60,Results!$A:$A,0)-1,0)),"")</f>
        <v>111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123</v>
      </c>
      <c r="B61" s="15" t="s">
        <v>124</v>
      </c>
      <c r="C61" s="16">
        <v>909</v>
      </c>
      <c r="D61" s="16">
        <v>501</v>
      </c>
      <c r="E61" s="17" t="s">
        <v>24</v>
      </c>
      <c r="F61">
        <f ca="1">IFERROR(IF(A61="","",OFFSET(Results!$AJ$1,MATCH(A61,Results!$A:$A,0)-1,0)),"")</f>
        <v>12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125</v>
      </c>
      <c r="B62" s="15" t="s">
        <v>126</v>
      </c>
      <c r="C62" s="16">
        <v>204</v>
      </c>
      <c r="D62" s="16">
        <v>131</v>
      </c>
      <c r="E62" s="17" t="s">
        <v>24</v>
      </c>
      <c r="F62">
        <f ca="1">IFERROR(IF(A62="","",OFFSET(Results!$AJ$1,MATCH(A62,Results!$A:$A,0)-1,0)),"")</f>
        <v>10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127</v>
      </c>
      <c r="B63" s="15" t="s">
        <v>128</v>
      </c>
      <c r="C63" s="16">
        <v>55</v>
      </c>
      <c r="D63" s="16">
        <v>34</v>
      </c>
      <c r="E63" s="17" t="s">
        <v>24</v>
      </c>
      <c r="F63">
        <f ca="1">IFERROR(IF(A63="","",OFFSET(Results!$AJ$1,MATCH(A63,Results!$A:$A,0)-1,0)),"")</f>
        <v>53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129</v>
      </c>
      <c r="B64" s="15" t="s">
        <v>130</v>
      </c>
      <c r="C64" s="16">
        <v>29</v>
      </c>
      <c r="D64" s="16">
        <v>23</v>
      </c>
      <c r="E64" s="17" t="s">
        <v>24</v>
      </c>
      <c r="F64">
        <f ca="1">IFERROR(IF(A64="","",OFFSET(Results!$AJ$1,MATCH(A64,Results!$A:$A,0)-1,0)),"")</f>
        <v>42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131</v>
      </c>
      <c r="B65" s="15" t="s">
        <v>132</v>
      </c>
      <c r="C65" s="16">
        <v>286</v>
      </c>
      <c r="D65" s="16">
        <v>351</v>
      </c>
      <c r="E65" s="17" t="s">
        <v>109</v>
      </c>
      <c r="F65">
        <f ca="1">IFERROR(IF(A65="","",OFFSET(Results!$AJ$1,MATCH(A65,Results!$A:$A,0)-1,0)),"")</f>
        <v>105</v>
      </c>
      <c r="G65" s="6">
        <f t="shared" ca="1" si="0"/>
        <v>-0.1</v>
      </c>
      <c r="H65" t="str">
        <f ca="1">IF(E65="","",OFFSET([1]Japan!$AL$1,MATCH(A65,[1]Japan!$E$1:$E$500,0)-1,0))</f>
        <v>Bet365: 350/1, 5pl, 1/4</v>
      </c>
    </row>
    <row r="66" spans="1:8" x14ac:dyDescent="0.35">
      <c r="A66" t="s">
        <v>133</v>
      </c>
      <c r="B66" s="15" t="s">
        <v>134</v>
      </c>
      <c r="C66" s="16">
        <v>68</v>
      </c>
      <c r="D66" s="16">
        <v>34</v>
      </c>
      <c r="E66" s="17" t="s">
        <v>24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135</v>
      </c>
      <c r="B67" s="15" t="s">
        <v>71</v>
      </c>
      <c r="C67" s="16">
        <v>10000</v>
      </c>
      <c r="D67" s="16">
        <v>1251</v>
      </c>
      <c r="E67" s="17" t="s">
        <v>24</v>
      </c>
      <c r="F67">
        <f ca="1">IFERROR(IF(A67="","",OFFSET(Results!$AJ$1,MATCH(A67,Results!$A:$A,0)-1,0)),"")</f>
        <v>123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136</v>
      </c>
      <c r="B68" s="15" t="s">
        <v>137</v>
      </c>
      <c r="C68" s="16">
        <v>86</v>
      </c>
      <c r="D68" s="16">
        <v>101</v>
      </c>
      <c r="E68" s="17" t="s">
        <v>40</v>
      </c>
      <c r="F68">
        <f ca="1">IFERROR(IF(A68="","",OFFSET(Results!$AJ$1,MATCH(A68,Results!$A:$A,0)-1,0)),"")</f>
        <v>12</v>
      </c>
      <c r="G68" s="6">
        <f t="shared" ca="1" si="1"/>
        <v>-0.2</v>
      </c>
      <c r="H68" t="str">
        <f ca="1">IF(E68="","",OFFSET([1]Japan!$AL$1,MATCH(A68,[1]Japan!$E$1:$E$500,0)-1,0))</f>
        <v>Bet365: 100/1, 5pl, 1/4</v>
      </c>
    </row>
    <row r="69" spans="1:8" x14ac:dyDescent="0.35">
      <c r="A69" t="s">
        <v>138</v>
      </c>
      <c r="B69" s="15" t="s">
        <v>139</v>
      </c>
      <c r="C69" s="16">
        <v>24</v>
      </c>
      <c r="D69" s="16">
        <v>12</v>
      </c>
      <c r="E69" s="17" t="s">
        <v>24</v>
      </c>
      <c r="F69">
        <f ca="1">IFERROR(IF(A69="","",OFFSET(Results!$AJ$1,MATCH(A69,Results!$A:$A,0)-1,0)),"")</f>
        <v>81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140</v>
      </c>
      <c r="B70" s="15" t="s">
        <v>141</v>
      </c>
      <c r="C70" s="16">
        <v>435</v>
      </c>
      <c r="D70" s="16">
        <v>601</v>
      </c>
      <c r="E70" s="17" t="s">
        <v>109</v>
      </c>
      <c r="F70">
        <f ca="1">IFERROR(IF(A70="","",OFFSET(Results!$AJ$1,MATCH(A70,Results!$A:$A,0)-1,0)),"")</f>
        <v>105</v>
      </c>
      <c r="G70" s="6">
        <f t="shared" ca="1" si="1"/>
        <v>-0.1</v>
      </c>
      <c r="H70" t="str">
        <f ca="1">IF(E70="","",OFFSET([1]Japan!$AL$1,MATCH(A70,[1]Japan!$E$1:$E$500,0)-1,0))</f>
        <v>Bet365: 600/1, 5pl, 1/4</v>
      </c>
    </row>
    <row r="71" spans="1:8" x14ac:dyDescent="0.35">
      <c r="A71" t="s">
        <v>142</v>
      </c>
      <c r="B71" s="15" t="s">
        <v>90</v>
      </c>
      <c r="C71" s="16">
        <v>256</v>
      </c>
      <c r="D71" s="16">
        <v>161</v>
      </c>
      <c r="E71" s="17" t="s">
        <v>24</v>
      </c>
      <c r="F71">
        <f ca="1">IFERROR(IF(A71="","",OFFSET(Results!$AJ$1,MATCH(A71,Results!$A:$A,0)-1,0)),"")</f>
        <v>53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143</v>
      </c>
      <c r="B72" s="15" t="s">
        <v>144</v>
      </c>
      <c r="C72" s="16">
        <v>400</v>
      </c>
      <c r="D72" s="16">
        <v>151</v>
      </c>
      <c r="E72" s="17" t="s">
        <v>24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145</v>
      </c>
      <c r="B73" s="15" t="s">
        <v>109</v>
      </c>
      <c r="C73" s="16">
        <v>1000</v>
      </c>
      <c r="D73" s="16">
        <v>601</v>
      </c>
      <c r="E73" s="17" t="s">
        <v>24</v>
      </c>
      <c r="F73">
        <f ca="1">IFERROR(IF(A73="","",OFFSET(Results!$AJ$1,MATCH(A73,Results!$A:$A,0)-1,0)),"")</f>
        <v>105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146</v>
      </c>
      <c r="B74" s="15" t="s">
        <v>49</v>
      </c>
      <c r="C74" s="16">
        <v>189</v>
      </c>
      <c r="D74" s="16">
        <v>141</v>
      </c>
      <c r="E74" s="17" t="s">
        <v>24</v>
      </c>
      <c r="F74">
        <f ca="1">IFERROR(IF(A74="","",OFFSET(Results!$AJ$1,MATCH(A74,Results!$A:$A,0)-1,0)),"")</f>
        <v>34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147</v>
      </c>
      <c r="B75" s="15" t="s">
        <v>148</v>
      </c>
      <c r="C75" s="16">
        <v>26</v>
      </c>
      <c r="D75" s="16">
        <v>17</v>
      </c>
      <c r="E75" s="17" t="s">
        <v>24</v>
      </c>
      <c r="F75">
        <f ca="1">IFERROR(IF(A75="","",OFFSET(Results!$AJ$1,MATCH(A75,Results!$A:$A,0)-1,0)),"")</f>
        <v>126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149</v>
      </c>
      <c r="B76" s="15" t="s">
        <v>119</v>
      </c>
      <c r="C76" s="16">
        <v>370</v>
      </c>
      <c r="D76" s="16">
        <v>251</v>
      </c>
      <c r="E76" s="17" t="s">
        <v>24</v>
      </c>
      <c r="F76">
        <f ca="1">IFERROR(IF(A76="","",OFFSET(Results!$AJ$1,MATCH(A76,Results!$A:$A,0)-1,0)),"")</f>
        <v>126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150</v>
      </c>
      <c r="B77" s="15" t="s">
        <v>151</v>
      </c>
      <c r="C77" s="16">
        <v>476</v>
      </c>
      <c r="D77" s="16">
        <v>251</v>
      </c>
      <c r="E77" s="17" t="s">
        <v>24</v>
      </c>
      <c r="F77">
        <f ca="1">IFERROR(IF(A77="","",OFFSET(Results!$AJ$1,MATCH(A77,Results!$A:$A,0)-1,0)),"")</f>
        <v>60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152</v>
      </c>
      <c r="B78" s="15" t="s">
        <v>153</v>
      </c>
      <c r="C78" s="16">
        <v>122</v>
      </c>
      <c r="D78" s="16">
        <v>201</v>
      </c>
      <c r="E78" s="17" t="s">
        <v>154</v>
      </c>
      <c r="F78">
        <f ca="1">IFERROR(IF(A78="","",OFFSET(Results!$AJ$1,MATCH(A78,Results!$A:$A,0)-1,0)),"")</f>
        <v>26</v>
      </c>
      <c r="G78" s="6">
        <f t="shared" ca="1" si="1"/>
        <v>-0.3</v>
      </c>
      <c r="H78" t="str">
        <f ca="1">IF(E78="","",OFFSET([1]Japan!$AL$1,MATCH(A78,[1]Japan!$E$1:$E$500,0)-1,0))</f>
        <v>Bet365: 200/1, 5pl, 1/4</v>
      </c>
    </row>
    <row r="79" spans="1:8" x14ac:dyDescent="0.35">
      <c r="A79" t="s">
        <v>155</v>
      </c>
      <c r="B79" s="15" t="s">
        <v>156</v>
      </c>
      <c r="C79" s="16">
        <v>83</v>
      </c>
      <c r="D79" s="16">
        <v>81</v>
      </c>
      <c r="E79" s="17" t="s">
        <v>24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157</v>
      </c>
      <c r="B80" s="15" t="s">
        <v>158</v>
      </c>
      <c r="C80" s="16">
        <v>238</v>
      </c>
      <c r="D80" s="16">
        <v>131</v>
      </c>
      <c r="E80" s="17" t="s">
        <v>24</v>
      </c>
      <c r="F80">
        <f ca="1">IFERROR(IF(A80="","",OFFSET(Results!$AJ$1,MATCH(A80,Results!$A:$A,0)-1,0)),"")</f>
        <v>110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159</v>
      </c>
      <c r="B81" s="15" t="s">
        <v>160</v>
      </c>
      <c r="C81" s="16">
        <v>85</v>
      </c>
      <c r="D81" s="16">
        <v>67</v>
      </c>
      <c r="E81" s="17" t="s">
        <v>24</v>
      </c>
      <c r="F81">
        <f ca="1">IFERROR(IF(A81="","",OFFSET(Results!$AJ$1,MATCH(A81,Results!$A:$A,0)-1,0)),"")</f>
        <v>16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161</v>
      </c>
      <c r="B82" s="15" t="s">
        <v>162</v>
      </c>
      <c r="C82" s="16">
        <v>112</v>
      </c>
      <c r="D82" s="16">
        <v>67</v>
      </c>
      <c r="E82" s="17" t="s">
        <v>24</v>
      </c>
      <c r="F82">
        <f ca="1">IFERROR(IF(A82="","",OFFSET(Results!$AJ$1,MATCH(A82,Results!$A:$A,0)-1,0)),"")</f>
        <v>6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163</v>
      </c>
      <c r="B83" s="15" t="s">
        <v>164</v>
      </c>
      <c r="C83" s="16">
        <v>2500</v>
      </c>
      <c r="D83" s="16">
        <v>1001</v>
      </c>
      <c r="E83" s="17" t="s">
        <v>24</v>
      </c>
      <c r="F83">
        <f ca="1">IFERROR(IF(A83="","",OFFSET(Results!$AJ$1,MATCH(A83,Results!$A:$A,0)-1,0)),"")</f>
        <v>97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165</v>
      </c>
      <c r="B84" s="15" t="s">
        <v>98</v>
      </c>
      <c r="C84" s="16">
        <v>213</v>
      </c>
      <c r="D84" s="16">
        <v>301</v>
      </c>
      <c r="E84" s="17" t="s">
        <v>109</v>
      </c>
      <c r="F84">
        <f ca="1">IFERROR(IF(A84="","",OFFSET(Results!$AJ$1,MATCH(A84,Results!$A:$A,0)-1,0)),"")</f>
        <v>61</v>
      </c>
      <c r="G84" s="6">
        <f t="shared" ca="1" si="1"/>
        <v>-0.1</v>
      </c>
      <c r="H84" t="str">
        <f ca="1">IF(E84="","",OFFSET([1]Japan!$AL$1,MATCH(A84,[1]Japan!$E$1:$E$500,0)-1,0))</f>
        <v>Bet365: 300/1, 5pl, 1/4</v>
      </c>
    </row>
    <row r="85" spans="1:8" x14ac:dyDescent="0.35">
      <c r="A85" t="s">
        <v>166</v>
      </c>
      <c r="B85" s="15" t="s">
        <v>167</v>
      </c>
      <c r="C85" s="16">
        <v>3333</v>
      </c>
      <c r="D85" s="16">
        <v>1001</v>
      </c>
      <c r="E85" s="17" t="s">
        <v>24</v>
      </c>
      <c r="F85">
        <f ca="1">IFERROR(IF(A85="","",OFFSET(Results!$AJ$1,MATCH(A85,Results!$A:$A,0)-1,0)),"")</f>
        <v>59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168</v>
      </c>
      <c r="B86" s="15" t="s">
        <v>104</v>
      </c>
      <c r="C86" s="16">
        <v>159</v>
      </c>
      <c r="D86" s="16">
        <v>126</v>
      </c>
      <c r="E86" s="17" t="s">
        <v>24</v>
      </c>
      <c r="F86">
        <f ca="1">IFERROR(IF(A86="","",OFFSET(Results!$AJ$1,MATCH(A86,Results!$A:$A,0)-1,0)),"")</f>
        <v>34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169</v>
      </c>
      <c r="B87" s="15" t="s">
        <v>170</v>
      </c>
      <c r="C87" s="16">
        <v>28</v>
      </c>
      <c r="D87" s="16">
        <v>21</v>
      </c>
      <c r="E87" s="17" t="s">
        <v>24</v>
      </c>
      <c r="F87">
        <f ca="1">IFERROR(IF(A87="","",OFFSET(Results!$AJ$1,MATCH(A87,Results!$A:$A,0)-1,0)),"")</f>
        <v>16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171</v>
      </c>
      <c r="B88" s="15" t="s">
        <v>53</v>
      </c>
      <c r="C88" s="16">
        <v>357</v>
      </c>
      <c r="D88" s="16">
        <v>301</v>
      </c>
      <c r="E88" s="17" t="s">
        <v>24</v>
      </c>
      <c r="F88">
        <f ca="1">IFERROR(IF(A88="","",OFFSET(Results!$AJ$1,MATCH(A88,Results!$A:$A,0)-1,0)),"")</f>
        <v>24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172</v>
      </c>
      <c r="B89" s="15" t="s">
        <v>144</v>
      </c>
      <c r="C89" s="16">
        <v>400</v>
      </c>
      <c r="D89" s="16">
        <v>251</v>
      </c>
      <c r="E89" s="17" t="s">
        <v>24</v>
      </c>
      <c r="F89">
        <f ca="1">IFERROR(IF(A89="","",OFFSET(Results!$AJ$1,MATCH(A89,Results!$A:$A,0)-1,0)),"")</f>
        <v>42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173</v>
      </c>
      <c r="B90" s="15" t="s">
        <v>174</v>
      </c>
      <c r="C90" s="16">
        <v>35</v>
      </c>
      <c r="D90" s="16">
        <v>23</v>
      </c>
      <c r="E90" s="17" t="s">
        <v>24</v>
      </c>
      <c r="F90">
        <f ca="1">IFERROR(IF(A90="","",OFFSET(Results!$AJ$1,MATCH(A90,Results!$A:$A,0)-1,0)),"")</f>
        <v>5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175</v>
      </c>
      <c r="B91" s="15" t="s">
        <v>167</v>
      </c>
      <c r="C91" s="16">
        <v>3333</v>
      </c>
      <c r="D91" s="16">
        <v>751</v>
      </c>
      <c r="E91" s="17" t="s">
        <v>24</v>
      </c>
      <c r="F91">
        <f ca="1">IFERROR(IF(A91="","",OFFSET(Results!$AJ$1,MATCH(A91,Results!$A:$A,0)-1,0)),"")</f>
        <v>31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176</v>
      </c>
      <c r="B92" s="15" t="s">
        <v>177</v>
      </c>
      <c r="C92" s="16">
        <v>49</v>
      </c>
      <c r="D92" s="16">
        <v>51</v>
      </c>
      <c r="E92" s="17" t="s">
        <v>109</v>
      </c>
      <c r="F92">
        <f ca="1">IFERROR(IF(A92="","",OFFSET(Results!$AJ$1,MATCH(A92,Results!$A:$A,0)-1,0)),"")</f>
        <v>49</v>
      </c>
      <c r="G92" s="6">
        <f t="shared" ca="1" si="1"/>
        <v>-0.1</v>
      </c>
      <c r="H92" t="str">
        <f ca="1">IF(E92="","",OFFSET([1]Japan!$AL$1,MATCH(A92,[1]Japan!$E$1:$E$500,0)-1,0))</f>
        <v>BetVictor: 50/1, 5pl, 1/4</v>
      </c>
    </row>
    <row r="93" spans="1:8" x14ac:dyDescent="0.35">
      <c r="A93" t="s">
        <v>178</v>
      </c>
      <c r="B93" s="15" t="s">
        <v>62</v>
      </c>
      <c r="C93" s="16">
        <v>161</v>
      </c>
      <c r="D93" s="16">
        <v>101</v>
      </c>
      <c r="E93" s="17" t="s">
        <v>24</v>
      </c>
      <c r="F93">
        <f ca="1">IFERROR(IF(A93="","",OFFSET(Results!$AJ$1,MATCH(A93,Results!$A:$A,0)-1,0)),"")</f>
        <v>68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179</v>
      </c>
      <c r="B94" s="15" t="s">
        <v>180</v>
      </c>
      <c r="C94" s="16">
        <v>130</v>
      </c>
      <c r="D94" s="16">
        <v>126</v>
      </c>
      <c r="E94" s="17" t="s">
        <v>24</v>
      </c>
      <c r="F94">
        <f ca="1">IFERROR(IF(A94="","",OFFSET(Results!$AJ$1,MATCH(A94,Results!$A:$A,0)-1,0)),"")</f>
        <v>68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181</v>
      </c>
      <c r="B95" s="15" t="s">
        <v>132</v>
      </c>
      <c r="C95" s="16">
        <v>286</v>
      </c>
      <c r="D95" s="16">
        <v>401</v>
      </c>
      <c r="E95" s="17" t="s">
        <v>109</v>
      </c>
      <c r="F95">
        <f ca="1">IFERROR(IF(A95="","",OFFSET(Results!$AJ$1,MATCH(A95,Results!$A:$A,0)-1,0)),"")</f>
        <v>88</v>
      </c>
      <c r="G95" s="6">
        <f t="shared" ca="1" si="1"/>
        <v>-0.1</v>
      </c>
      <c r="H95" t="str">
        <f ca="1">IF(E95="","",OFFSET([1]Japan!$AL$1,MATCH(A95,[1]Japan!$E$1:$E$500,0)-1,0))</f>
        <v>Bet365: 400/1, 5pl, 1/4</v>
      </c>
    </row>
    <row r="96" spans="1:8" x14ac:dyDescent="0.35">
      <c r="A96" t="s">
        <v>182</v>
      </c>
      <c r="B96" s="15" t="s">
        <v>183</v>
      </c>
      <c r="C96" s="16">
        <v>164</v>
      </c>
      <c r="D96" s="16">
        <v>161</v>
      </c>
      <c r="E96" s="17" t="s">
        <v>24</v>
      </c>
      <c r="F96">
        <f ca="1">IFERROR(IF(A96="","",OFFSET(Results!$AJ$1,MATCH(A96,Results!$A:$A,0)-1,0)),"")</f>
        <v>21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184</v>
      </c>
      <c r="B97" s="15" t="s">
        <v>185</v>
      </c>
      <c r="C97" s="16">
        <v>167</v>
      </c>
      <c r="D97" s="16">
        <v>81</v>
      </c>
      <c r="E97" s="17" t="s">
        <v>24</v>
      </c>
      <c r="F97">
        <f ca="1">IFERROR(IF(A97="","",OFFSET(Results!$AJ$1,MATCH(A97,Results!$A:$A,0)-1,0)),"")</f>
        <v>65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186</v>
      </c>
      <c r="B98" s="15" t="s">
        <v>68</v>
      </c>
      <c r="C98" s="16">
        <v>455</v>
      </c>
      <c r="D98" s="16">
        <v>401</v>
      </c>
      <c r="E98" s="17" t="s">
        <v>24</v>
      </c>
      <c r="F98">
        <f ca="1">IFERROR(IF(A98="","",OFFSET(Results!$AJ$1,MATCH(A98,Results!$A:$A,0)-1,0)),"")</f>
        <v>34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187</v>
      </c>
      <c r="B99" s="15" t="s">
        <v>188</v>
      </c>
      <c r="C99" s="16">
        <v>56</v>
      </c>
      <c r="D99" s="16">
        <v>56</v>
      </c>
      <c r="E99" s="17" t="s">
        <v>24</v>
      </c>
      <c r="F99">
        <f ca="1">IFERROR(IF(A99="","",OFFSET(Results!$AJ$1,MATCH(A99,Results!$A:$A,0)-1,0)),"")</f>
        <v>88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189</v>
      </c>
      <c r="B100" s="15" t="s">
        <v>128</v>
      </c>
      <c r="C100" s="16">
        <v>55</v>
      </c>
      <c r="D100" s="16">
        <v>41</v>
      </c>
      <c r="E100" s="17" t="s">
        <v>24</v>
      </c>
      <c r="F100">
        <f ca="1">IFERROR(IF(A100="","",OFFSET(Results!$AJ$1,MATCH(A100,Results!$A:$A,0)-1,0)),"")</f>
        <v>34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190</v>
      </c>
      <c r="B101" s="15" t="s">
        <v>191</v>
      </c>
      <c r="C101" s="16">
        <v>526</v>
      </c>
      <c r="D101" s="16">
        <v>501</v>
      </c>
      <c r="E101" s="17" t="s">
        <v>24</v>
      </c>
      <c r="F101">
        <f ca="1">IFERROR(IF(A101="","",OFFSET(Results!$AJ$1,MATCH(A101,Results!$A:$A,0)-1,0)),"")</f>
        <v>97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192</v>
      </c>
      <c r="B102" s="15" t="s">
        <v>53</v>
      </c>
      <c r="C102" s="16">
        <v>357</v>
      </c>
      <c r="D102" s="16">
        <v>351</v>
      </c>
      <c r="E102" s="17" t="s">
        <v>24</v>
      </c>
      <c r="F102">
        <f ca="1">IFERROR(IF(A102="","",OFFSET(Results!$AJ$1,MATCH(A102,Results!$A:$A,0)-1,0)),"")</f>
        <v>81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193</v>
      </c>
      <c r="B103" s="15" t="s">
        <v>79</v>
      </c>
      <c r="C103" s="16">
        <v>345</v>
      </c>
      <c r="D103" s="16">
        <v>501</v>
      </c>
      <c r="E103" s="17" t="s">
        <v>109</v>
      </c>
      <c r="F103">
        <f ca="1">IFERROR(IF(A103="","",OFFSET(Results!$AJ$1,MATCH(A103,Results!$A:$A,0)-1,0)),"")</f>
        <v>53</v>
      </c>
      <c r="G103" s="6">
        <f t="shared" ca="1" si="1"/>
        <v>-0.1</v>
      </c>
      <c r="H103" t="str">
        <f ca="1">IF(E103="","",OFFSET([1]Japan!$AL$1,MATCH(A103,[1]Japan!$E$1:$E$500,0)-1,0))</f>
        <v>Bet365: 500/1, 5pl, 1/4</v>
      </c>
    </row>
    <row r="104" spans="1:8" x14ac:dyDescent="0.35">
      <c r="A104" t="s">
        <v>194</v>
      </c>
      <c r="B104" s="15" t="s">
        <v>195</v>
      </c>
      <c r="C104" s="16">
        <v>81</v>
      </c>
      <c r="D104" s="16">
        <v>61</v>
      </c>
      <c r="E104" s="17" t="s">
        <v>24</v>
      </c>
      <c r="F104">
        <f ca="1">IFERROR(IF(A104="","",OFFSET(Results!$AJ$1,MATCH(A104,Results!$A:$A,0)-1,0)),"")</f>
        <v>126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196</v>
      </c>
      <c r="B105" s="15" t="s">
        <v>197</v>
      </c>
      <c r="C105" s="16">
        <v>47</v>
      </c>
      <c r="D105" s="16">
        <v>26</v>
      </c>
      <c r="E105" s="17" t="s">
        <v>24</v>
      </c>
      <c r="F105">
        <f ca="1">IFERROR(IF(A105="","",OFFSET(Results!$AJ$1,MATCH(A105,Results!$A:$A,0)-1,0)),"")</f>
        <v>21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198</v>
      </c>
      <c r="B106" s="15" t="s">
        <v>60</v>
      </c>
      <c r="C106" s="16">
        <v>1111</v>
      </c>
      <c r="D106" s="16">
        <v>751</v>
      </c>
      <c r="E106" s="17" t="s">
        <v>24</v>
      </c>
      <c r="F106">
        <f ca="1">IFERROR(IF(A106="","",OFFSET(Results!$AJ$1,MATCH(A106,Results!$A:$A,0)-1,0)),"")</f>
        <v>8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199</v>
      </c>
      <c r="B107" s="15" t="s">
        <v>104</v>
      </c>
      <c r="C107" s="16">
        <v>159</v>
      </c>
      <c r="D107" s="16">
        <v>161</v>
      </c>
      <c r="E107" s="17" t="s">
        <v>24</v>
      </c>
      <c r="F107">
        <f ca="1">IFERROR(IF(A107="","",OFFSET(Results!$AJ$1,MATCH(A107,Results!$A:$A,0)-1,0)),"")</f>
        <v>34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200</v>
      </c>
      <c r="B108" s="15" t="s">
        <v>201</v>
      </c>
      <c r="C108" s="16">
        <v>45</v>
      </c>
      <c r="D108" s="16">
        <v>26</v>
      </c>
      <c r="E108" s="17" t="s">
        <v>24</v>
      </c>
      <c r="F108">
        <f ca="1">IFERROR(IF(A108="","",OFFSET(Results!$AJ$1,MATCH(A108,Results!$A:$A,0)-1,0)),"")</f>
        <v>24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202</v>
      </c>
      <c r="B109" s="15" t="s">
        <v>167</v>
      </c>
      <c r="C109" s="16">
        <v>3333</v>
      </c>
      <c r="D109" s="16">
        <v>1251</v>
      </c>
      <c r="E109" s="17" t="s">
        <v>24</v>
      </c>
      <c r="F109">
        <f ca="1">IFERROR(IF(A109="","",OFFSET(Results!$AJ$1,MATCH(A109,Results!$A:$A,0)-1,0)),"")</f>
        <v>97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203</v>
      </c>
      <c r="B110" s="15" t="s">
        <v>164</v>
      </c>
      <c r="C110" s="16">
        <v>2500</v>
      </c>
      <c r="D110" s="16">
        <v>751</v>
      </c>
      <c r="E110" s="17" t="s">
        <v>24</v>
      </c>
      <c r="F110">
        <f ca="1">IFERROR(IF(A110="","",OFFSET(Results!$AJ$1,MATCH(A110,Results!$A:$A,0)-1,0)),"")</f>
        <v>118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204</v>
      </c>
      <c r="B111" s="15" t="s">
        <v>205</v>
      </c>
      <c r="C111" s="16">
        <v>303</v>
      </c>
      <c r="D111" s="16">
        <v>201</v>
      </c>
      <c r="E111" s="17" t="s">
        <v>24</v>
      </c>
      <c r="F111">
        <f ca="1">IFERROR(IF(A111="","",OFFSET(Results!$AJ$1,MATCH(A111,Results!$A:$A,0)-1,0)),"")</f>
        <v>126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206</v>
      </c>
      <c r="B112" s="15" t="s">
        <v>38</v>
      </c>
      <c r="C112" s="16">
        <v>1429</v>
      </c>
      <c r="D112" s="16" t="s">
        <v>24</v>
      </c>
      <c r="E112" s="17" t="s">
        <v>24</v>
      </c>
      <c r="F112">
        <f ca="1">IFERROR(IF(A112="","",OFFSET(Results!$AJ$1,MATCH(A112,Results!$A:$A,0)-1,0)),"")</f>
        <v>88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207</v>
      </c>
      <c r="B113" s="15" t="s">
        <v>42</v>
      </c>
      <c r="C113" s="16">
        <v>1250</v>
      </c>
      <c r="D113" s="16">
        <v>1001</v>
      </c>
      <c r="E113" s="17" t="s">
        <v>24</v>
      </c>
      <c r="F113">
        <f ca="1">IFERROR(IF(A113="","",OFFSET(Results!$AJ$1,MATCH(A113,Results!$A:$A,0)-1,0)),"")</f>
        <v>68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208</v>
      </c>
      <c r="B114" s="15" t="s">
        <v>209</v>
      </c>
      <c r="C114" s="16">
        <v>51</v>
      </c>
      <c r="D114" s="16">
        <v>31</v>
      </c>
      <c r="E114" s="17" t="s">
        <v>24</v>
      </c>
      <c r="F114">
        <f ca="1">IFERROR(IF(A114="","",OFFSET(Results!$AJ$1,MATCH(A114,Results!$A:$A,0)-1,0)),"")</f>
        <v>42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210</v>
      </c>
      <c r="B115" s="15" t="s">
        <v>211</v>
      </c>
      <c r="C115" s="16">
        <v>149</v>
      </c>
      <c r="D115" s="16">
        <v>131</v>
      </c>
      <c r="E115" s="17" t="s">
        <v>24</v>
      </c>
      <c r="F115">
        <f ca="1">IFERROR(IF(A115="","",OFFSET(Results!$AJ$1,MATCH(A115,Results!$A:$A,0)-1,0)),"")</f>
        <v>61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212</v>
      </c>
      <c r="B116" s="15" t="s">
        <v>119</v>
      </c>
      <c r="C116" s="16">
        <v>370</v>
      </c>
      <c r="D116" s="16">
        <v>201</v>
      </c>
      <c r="E116" s="17" t="s">
        <v>24</v>
      </c>
      <c r="F116">
        <f ca="1">IFERROR(IF(A116="","",OFFSET(Results!$AJ$1,MATCH(A116,Results!$A:$A,0)-1,0)),"")</f>
        <v>49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213</v>
      </c>
      <c r="B117" s="15" t="s">
        <v>137</v>
      </c>
      <c r="C117" s="16">
        <v>86</v>
      </c>
      <c r="D117" s="16">
        <v>61</v>
      </c>
      <c r="E117" s="17" t="s">
        <v>24</v>
      </c>
      <c r="F117">
        <f ca="1">IFERROR(IF(A117="","",OFFSET(Results!$AJ$1,MATCH(A117,Results!$A:$A,0)-1,0)),"")</f>
        <v>12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214</v>
      </c>
      <c r="B118" s="15" t="s">
        <v>215</v>
      </c>
      <c r="C118" s="16">
        <v>45</v>
      </c>
      <c r="D118" s="16">
        <v>41</v>
      </c>
      <c r="E118" s="17" t="s">
        <v>24</v>
      </c>
      <c r="F118">
        <f ca="1">IFERROR(IF(A118="","",OFFSET(Results!$AJ$1,MATCH(A118,Results!$A:$A,0)-1,0)),"")</f>
        <v>34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216</v>
      </c>
      <c r="B119" s="15" t="s">
        <v>217</v>
      </c>
      <c r="C119" s="16">
        <v>588</v>
      </c>
      <c r="D119" s="16">
        <v>501</v>
      </c>
      <c r="E119" s="17" t="s">
        <v>24</v>
      </c>
      <c r="F119">
        <f ca="1">IFERROR(IF(A119="","",OFFSET(Results!$AJ$1,MATCH(A119,Results!$A:$A,0)-1,0)),"")</f>
        <v>81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218</v>
      </c>
      <c r="B120" s="15" t="s">
        <v>107</v>
      </c>
      <c r="C120" s="16">
        <v>667</v>
      </c>
      <c r="D120" s="16">
        <v>1001</v>
      </c>
      <c r="E120" s="17" t="s">
        <v>109</v>
      </c>
      <c r="F120">
        <f ca="1">IFERROR(IF(A120="","",OFFSET(Results!$AJ$1,MATCH(A120,Results!$A:$A,0)-1,0)),"")</f>
        <v>122</v>
      </c>
      <c r="G120" s="6">
        <f t="shared" ca="1" si="1"/>
        <v>-0.1</v>
      </c>
      <c r="H120" t="str">
        <f ca="1">IF(E120="","",OFFSET([1]Japan!$AL$1,MATCH(A120,[1]Japan!$E$1:$E$500,0)-1,0))</f>
        <v>Bet365: 1000/1, 5pl, 1/4</v>
      </c>
    </row>
    <row r="121" spans="1:8" x14ac:dyDescent="0.35">
      <c r="A121" t="s">
        <v>219</v>
      </c>
      <c r="B121" s="15" t="s">
        <v>107</v>
      </c>
      <c r="C121" s="16">
        <v>667</v>
      </c>
      <c r="D121" s="16">
        <v>601</v>
      </c>
      <c r="E121" s="17" t="s">
        <v>24</v>
      </c>
      <c r="F121">
        <f ca="1">IFERROR(IF(A121="","",OFFSET(Results!$AJ$1,MATCH(A121,Results!$A:$A,0)-1,0)),"")</f>
        <v>68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220</v>
      </c>
      <c r="B122" s="15" t="s">
        <v>26</v>
      </c>
      <c r="C122" s="16">
        <v>10000</v>
      </c>
      <c r="D122" s="16">
        <v>1001</v>
      </c>
      <c r="E122" s="17" t="s">
        <v>24</v>
      </c>
      <c r="F122">
        <f ca="1">IFERROR(IF(A122="","",OFFSET(Results!$AJ$1,MATCH(A122,Results!$A:$A,0)-1,0)),"")</f>
        <v>97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221</v>
      </c>
      <c r="B123" s="15" t="s">
        <v>222</v>
      </c>
      <c r="C123" s="16">
        <v>31</v>
      </c>
      <c r="D123" s="16">
        <v>19</v>
      </c>
      <c r="E123" s="17" t="s">
        <v>24</v>
      </c>
      <c r="F123">
        <f ca="1">IFERROR(IF(A123="","",OFFSET(Results!$AJ$1,MATCH(A123,Results!$A:$A,0)-1,0)),"")</f>
        <v>26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223</v>
      </c>
      <c r="B124" s="15" t="s">
        <v>224</v>
      </c>
      <c r="C124" s="16">
        <v>85</v>
      </c>
      <c r="D124" s="16">
        <v>91</v>
      </c>
      <c r="E124" s="17" t="s">
        <v>109</v>
      </c>
      <c r="F124">
        <f ca="1">IFERROR(IF(A124="","",OFFSET(Results!$AJ$1,MATCH(A124,Results!$A:$A,0)-1,0)),"")</f>
        <v>26</v>
      </c>
      <c r="G124" s="6">
        <f t="shared" ca="1" si="1"/>
        <v>-0.1</v>
      </c>
      <c r="H124" t="str">
        <f ca="1">IF(E124="","",OFFSET([1]Japan!$AL$1,MATCH(A124,[1]Japan!$E$1:$E$500,0)-1,0))</f>
        <v>Bet365: 90/1, 5pl, 1/4</v>
      </c>
    </row>
    <row r="125" spans="1:8" x14ac:dyDescent="0.35">
      <c r="A125" t="s">
        <v>225</v>
      </c>
      <c r="B125" s="15" t="s">
        <v>226</v>
      </c>
      <c r="C125" s="16">
        <v>278</v>
      </c>
      <c r="D125" s="16">
        <v>201</v>
      </c>
      <c r="E125" s="17" t="s">
        <v>24</v>
      </c>
      <c r="F125">
        <f ca="1">IFERROR(IF(A125="","",OFFSET(Results!$AJ$1,MATCH(A125,Results!$A:$A,0)-1,0)),"")</f>
        <v>42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227</v>
      </c>
      <c r="B126" s="15" t="s">
        <v>30</v>
      </c>
      <c r="C126" s="16">
        <v>5000</v>
      </c>
      <c r="D126" s="16">
        <v>1001</v>
      </c>
      <c r="E126" s="17" t="s">
        <v>24</v>
      </c>
      <c r="F126">
        <f ca="1">IFERROR(IF(A126="","",OFFSET(Results!$AJ$1,MATCH(A126,Results!$A:$A,0)-1,0)),"")</f>
        <v>42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228</v>
      </c>
      <c r="B127" s="15" t="s">
        <v>229</v>
      </c>
      <c r="C127" s="16">
        <v>137</v>
      </c>
      <c r="D127" s="16">
        <v>131</v>
      </c>
      <c r="E127" s="17" t="s">
        <v>24</v>
      </c>
      <c r="F127">
        <f ca="1">IFERROR(IF(A127="","",OFFSET(Results!$AJ$1,MATCH(A127,Results!$A:$A,0)-1,0)),"")</f>
        <v>4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230</v>
      </c>
      <c r="B128" s="15" t="s">
        <v>231</v>
      </c>
      <c r="C128" s="16">
        <v>123</v>
      </c>
      <c r="D128" s="16">
        <v>81</v>
      </c>
      <c r="E128" s="17" t="s">
        <v>24</v>
      </c>
      <c r="F128">
        <f ca="1">IFERROR(IF(A128="","",OFFSET(Results!$AJ$1,MATCH(A128,Results!$A:$A,0)-1,0)),"")</f>
        <v>42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232</v>
      </c>
      <c r="B129" s="15" t="s">
        <v>233</v>
      </c>
      <c r="C129" s="16">
        <v>769</v>
      </c>
      <c r="D129" s="16">
        <v>1501</v>
      </c>
      <c r="E129" s="17" t="s">
        <v>109</v>
      </c>
      <c r="F129">
        <f ca="1">IFERROR(IF(A129="","",OFFSET(Results!$AJ$1,MATCH(A129,Results!$A:$A,0)-1,0)),"")</f>
        <v>53</v>
      </c>
      <c r="G129" s="6">
        <f t="shared" ca="1" si="1"/>
        <v>-0.1</v>
      </c>
      <c r="H129" t="str">
        <f ca="1">IF(E129="","",OFFSET([1]Japan!$AL$1,MATCH(A129,[1]Japan!$E$1:$E$500,0)-1,0))</f>
        <v>Bet365: 1500/1, 5pl, 1/4</v>
      </c>
    </row>
    <row r="130" spans="1:8" x14ac:dyDescent="0.35">
      <c r="A130" t="s">
        <v>234</v>
      </c>
      <c r="B130" s="15" t="s">
        <v>28</v>
      </c>
      <c r="C130" s="16">
        <v>2000</v>
      </c>
      <c r="D130" s="16">
        <v>1251</v>
      </c>
      <c r="E130" s="17" t="s">
        <v>24</v>
      </c>
      <c r="F130">
        <f ca="1">IFERROR(IF(A130="","",OFFSET(Results!$AJ$1,MATCH(A130,Results!$A:$A,0)-1,0)),"")</f>
        <v>88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235</v>
      </c>
      <c r="B131" s="15" t="s">
        <v>233</v>
      </c>
      <c r="C131" s="16">
        <v>769</v>
      </c>
      <c r="D131" s="16">
        <v>501</v>
      </c>
      <c r="E131" s="17" t="s">
        <v>24</v>
      </c>
      <c r="F131">
        <f ca="1">IFERROR(IF(A131="","",OFFSET(Results!$AJ$1,MATCH(A131,Results!$A:$A,0)-1,0)),"")</f>
        <v>105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236</v>
      </c>
      <c r="B132" s="15" t="s">
        <v>237</v>
      </c>
      <c r="C132" s="16">
        <v>556</v>
      </c>
      <c r="D132" s="16">
        <v>151</v>
      </c>
      <c r="E132" s="17" t="s">
        <v>24</v>
      </c>
      <c r="F132">
        <f ca="1">IFERROR(IF(A132="","",OFFSET(Results!$AJ$1,MATCH(A132,Results!$A:$A,0)-1,0)),"")</f>
        <v>26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238</v>
      </c>
      <c r="B133" s="15" t="s">
        <v>211</v>
      </c>
      <c r="C133" s="16">
        <v>149</v>
      </c>
      <c r="D133" s="16">
        <v>101</v>
      </c>
      <c r="E133" s="17" t="s">
        <v>24</v>
      </c>
      <c r="F133">
        <f ca="1">IFERROR(IF(A133="","",OFFSET(Results!$AJ$1,MATCH(A133,Results!$A:$A,0)-1,0)),"")</f>
        <v>21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1.38E-2</v>
      </c>
      <c r="C2">
        <f>IF(Win!C2="","",Win!C2)</f>
        <v>72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1E-4</v>
      </c>
      <c r="C3">
        <f>IF(Win!C3="","",Win!C3)</f>
        <v>10000</v>
      </c>
      <c r="D3">
        <f>IF(Win!D3="","",Win!D3)</f>
        <v>2001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111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Aoki Takano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68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Dai Takeuchi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105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Daijiro Izumida</v>
      </c>
      <c r="B6">
        <f>IF(Win!B6="","",VALUE(Win!B6))</f>
        <v>5.5999999999999999E-3</v>
      </c>
      <c r="C6">
        <f>IF(Win!C6="","",Win!C6)</f>
        <v>179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Daiki Imano</v>
      </c>
      <c r="B7">
        <f>IF(Win!B7="","",VALUE(Win!B7))</f>
        <v>3.8E-3</v>
      </c>
      <c r="C7">
        <f>IF(Win!C7="","",Win!C7)</f>
        <v>263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34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Daisuke Kataoka</v>
      </c>
      <c r="B8">
        <f>IF(Win!B8="","",VALUE(Win!B8))</f>
        <v>3.3999999999999998E-3</v>
      </c>
      <c r="C8">
        <f>IF(Win!C8="","",Win!C8)</f>
        <v>294</v>
      </c>
      <c r="D8">
        <f>IF(Win!D8="","",Win!D8)</f>
        <v>161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115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Eric Sugimoto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115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Genki Okada</v>
      </c>
      <c r="B10">
        <f>IF(Win!B10="","",VALUE(Win!B10))</f>
        <v>2E-3</v>
      </c>
      <c r="C10">
        <f>IF(Win!C10="","",Win!C10)</f>
        <v>500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Genzo Tokimatsu</v>
      </c>
      <c r="B11">
        <f>IF(Win!B11="","",VALUE(Win!B11))</f>
        <v>8.0000000000000004E-4</v>
      </c>
      <c r="C11">
        <f>IF(Win!C11="","",Win!C11)</f>
        <v>1250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31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Hideto Kobukuro</v>
      </c>
      <c r="B12">
        <f>IF(Win!B12="","",VALUE(Win!B12))</f>
        <v>5.9999999999999995E-4</v>
      </c>
      <c r="C12">
        <f>IF(Win!C12="","",Win!C12)</f>
        <v>1667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118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Hikaru Yuhara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97</v>
      </c>
      <c r="H13" s="6" t="str">
        <f t="shared" ca="1" si="4"/>
        <v/>
      </c>
      <c r="I13" s="6" t="str">
        <f t="shared" ca="1" si="5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Hiroki Abe</v>
      </c>
      <c r="B14">
        <f>IF(Win!B14="","",VALUE(Win!B14))</f>
        <v>5.0000000000000001E-4</v>
      </c>
      <c r="C14">
        <f>IF(Win!C14="","",Win!C14)</f>
        <v>2000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Hiroki Mori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61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Hiroki Tanaka</v>
      </c>
      <c r="B16">
        <f>IF(Win!B16="","",VALUE(Win!B16))</f>
        <v>5.3E-3</v>
      </c>
      <c r="C16">
        <f>IF(Win!C16="","",Win!C16)</f>
        <v>189</v>
      </c>
      <c r="D16">
        <f>IF(Win!D16="","",Win!D16)</f>
        <v>131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68</v>
      </c>
      <c r="H16" s="6" t="str">
        <f t="shared" ca="1" si="4"/>
        <v/>
      </c>
      <c r="I16" s="6" t="str">
        <f t="shared" ca="1" si="5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Hiroshi Iwata</v>
      </c>
      <c r="B17">
        <f>IF(Win!B17="","",VALUE(Win!B17))</f>
        <v>1.7100000000000001E-2</v>
      </c>
      <c r="C17">
        <f>IF(Win!C17="","",Win!C17)</f>
        <v>58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Hirotaro Naito</v>
      </c>
      <c r="B18">
        <f>IF(Win!B18="","",VALUE(Win!B18))</f>
        <v>2.8E-3</v>
      </c>
      <c r="C18">
        <f>IF(Win!C18="","",Win!C18)</f>
        <v>357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123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Hokuto Yamazaki</v>
      </c>
      <c r="B19">
        <f>IF(Win!B19="","",VALUE(Win!B19))</f>
        <v>1E-4</v>
      </c>
      <c r="C19">
        <f>IF(Win!C19="","",Win!C19)</f>
        <v>10000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88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Hyun-Woo Ryu</v>
      </c>
      <c r="B20">
        <f>IF(Win!B20="","",VALUE(Win!B20))</f>
        <v>7.9000000000000008E-3</v>
      </c>
      <c r="C20">
        <f>IF(Win!C20="","",Win!C20)</f>
        <v>127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68</v>
      </c>
      <c r="H20" s="6" t="str">
        <f t="shared" ca="1" si="4"/>
        <v/>
      </c>
      <c r="I20" s="6" t="str">
        <f t="shared" ca="1" si="5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6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7"/>
        <v/>
      </c>
      <c r="U20" s="6" t="str">
        <f t="shared" ca="1" si="8"/>
        <v/>
      </c>
      <c r="V20" t="str">
        <f>IF(R20="","",FRL!H20)</f>
        <v/>
      </c>
    </row>
    <row r="21" spans="1:22" x14ac:dyDescent="0.35">
      <c r="A21" t="str">
        <f>IF(Win!A21="","",Win!A21)</f>
        <v>Jinichiro Kozuma</v>
      </c>
      <c r="B21">
        <f>IF(Win!B21="","",VALUE(Win!B21))</f>
        <v>2.4500000000000001E-2</v>
      </c>
      <c r="C21">
        <f>IF(Win!C21="","",Win!C21)</f>
        <v>41</v>
      </c>
      <c r="D21">
        <f>IF(Win!D21="","",Win!D21)</f>
        <v>23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126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Jo Aoki</v>
      </c>
      <c r="B22">
        <f>IF(Win!B22="","",VALUE(Win!B22))</f>
        <v>8.9999999999999998E-4</v>
      </c>
      <c r="C22">
        <f>IF(Win!C22="","",Win!C22)</f>
        <v>1111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97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Justin De Los Santos</v>
      </c>
      <c r="B23">
        <f>IF(Win!B23="","",VALUE(Win!B23))</f>
        <v>6.1999999999999998E-3</v>
      </c>
      <c r="C23">
        <f>IF(Win!C23="","",Win!C23)</f>
        <v>161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81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Juvic Pagunsan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4"/>
        <v/>
      </c>
      <c r="I24" s="6" t="str">
        <f t="shared" ca="1" si="5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Kaigo Tamaki</v>
      </c>
      <c r="B25">
        <f>IF(Win!B25="","",VALUE(Win!B25))</f>
        <v>2E-3</v>
      </c>
      <c r="C25">
        <f>IF(Win!C25="","",Win!C25)</f>
        <v>500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81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Kaito Onishi</v>
      </c>
      <c r="B26">
        <f>IF(Win!B26="","",VALUE(Win!B26))</f>
        <v>5.4999999999999997E-3</v>
      </c>
      <c r="C26">
        <f>IF(Win!C26="","",Win!C26)</f>
        <v>182</v>
      </c>
      <c r="D26">
        <f>IF(Win!D26="","",Win!D26)</f>
        <v>176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Kaito Suzuki</v>
      </c>
      <c r="B27">
        <f>IF(Win!B27="","",VALUE(Win!B27))</f>
        <v>2.2000000000000001E-3</v>
      </c>
      <c r="C27">
        <f>IF(Win!C27="","",Win!C27)</f>
        <v>455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68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Katsuhiro Kushiyama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118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Kazuhiro Hosokawa</v>
      </c>
      <c r="B29">
        <f>IF(Win!B29="","",VALUE(Win!B29))</f>
        <v>0</v>
      </c>
      <c r="C29">
        <f>IF(Win!C29="","",Win!C29)</f>
        <v>10000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67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Kazuki Higa</v>
      </c>
      <c r="B30">
        <f>IF(Win!B30="","",VALUE(Win!B30))</f>
        <v>3.3399999999999999E-2</v>
      </c>
      <c r="C30">
        <f>IF(Win!C30="","",Win!C30)</f>
        <v>30</v>
      </c>
      <c r="D30">
        <f>IF(Win!D30="","",Win!D30)</f>
        <v>15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68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Kazuki Yasumori</v>
      </c>
      <c r="B31">
        <f>IF(Win!B31="","",VALUE(Win!B31))</f>
        <v>5.4999999999999997E-3</v>
      </c>
      <c r="C31">
        <f>IF(Win!C31="","",Win!C31)</f>
        <v>182</v>
      </c>
      <c r="D31">
        <f>IF(Win!D31="","",Win!D31)</f>
        <v>141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111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Keigo Takehara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68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Kenya Nakayama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68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Kodai Aoyama</v>
      </c>
      <c r="B34">
        <f>IF(Win!B34="","",VALUE(Win!B34))</f>
        <v>8.0000000000000004E-4</v>
      </c>
      <c r="C34">
        <f>IF(Win!C34="","",Win!C34)</f>
        <v>1250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123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Kodai Ichihara</v>
      </c>
      <c r="B35">
        <f>IF(Win!B35="","",VALUE(Win!B35))</f>
        <v>2.8999999999999998E-3</v>
      </c>
      <c r="C35">
        <f>IF(Win!C35="","",Win!C35)</f>
        <v>345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88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Kohei Okada</v>
      </c>
      <c r="B36">
        <f>IF(Win!B36="","",VALUE(Win!B36))</f>
        <v>1.41E-2</v>
      </c>
      <c r="C36">
        <f>IF(Win!C36="","",Win!C36)</f>
        <v>71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97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Koichiro Furuse</v>
      </c>
      <c r="B37">
        <f>IF(Win!B37="","",VALUE(Win!B37))</f>
        <v>2.3999999999999998E-3</v>
      </c>
      <c r="C37">
        <f>IF(Win!C37="","",Win!C37)</f>
        <v>417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115</v>
      </c>
      <c r="H37" s="6" t="str">
        <f t="shared" ca="1" si="4"/>
        <v/>
      </c>
      <c r="I37" s="6" t="str">
        <f t="shared" ca="1" si="5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Kosei Takeyama</v>
      </c>
      <c r="B38">
        <f>IF(Win!B38="","",VALUE(Win!B38))</f>
        <v>2E-3</v>
      </c>
      <c r="C38">
        <f>IF(Win!C38="","",Win!C38)</f>
        <v>500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81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Koshiro Maeda</v>
      </c>
      <c r="B39">
        <f>IF(Win!B39="","",VALUE(Win!B39))</f>
        <v>1.2500000000000001E-2</v>
      </c>
      <c r="C39">
        <f>IF(Win!C39="","",Win!C39)</f>
        <v>80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Kosuke Sunagawa</v>
      </c>
      <c r="B40">
        <f>IF(Win!B40="","",VALUE(Win!B40))</f>
        <v>8.3999999999999995E-3</v>
      </c>
      <c r="C40">
        <f>IF(Win!C40="","",Win!C40)</f>
        <v>119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88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Kosuke Suzuki</v>
      </c>
      <c r="B41">
        <f>IF(Win!B41="","",VALUE(Win!B41))</f>
        <v>3.8999999999999998E-3</v>
      </c>
      <c r="C41">
        <f>IF(Win!C41="","",Win!C41)</f>
        <v>256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Kunihiro Nakashima</v>
      </c>
      <c r="B42">
        <f>IF(Win!B42="","",VALUE(Win!B42))</f>
        <v>5.9999999999999995E-4</v>
      </c>
      <c r="C42">
        <f>IF(Win!C42="","",Win!C42)</f>
        <v>1667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64</v>
      </c>
      <c r="H42" s="6" t="str">
        <f t="shared" ca="1" si="4"/>
        <v/>
      </c>
      <c r="I42" s="6" t="str">
        <f t="shared" ca="1" si="5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Leo Maruo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97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Masamichi Ito</v>
      </c>
      <c r="B44">
        <f>IF(Win!B44="","",VALUE(Win!B44))</f>
        <v>5.9999999999999995E-4</v>
      </c>
      <c r="C44">
        <f>IF(Win!C44="","",Win!C44)</f>
        <v>1667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88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Masashi Hidaka</v>
      </c>
      <c r="B45">
        <f>IF(Win!B45="","",VALUE(Win!B45))</f>
        <v>5.9999999999999995E-4</v>
      </c>
      <c r="C45">
        <f>IF(Win!C45="","",Win!C45)</f>
        <v>1667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66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Masaya Hattori</v>
      </c>
      <c r="B46">
        <f>IF(Win!B46="","",VALUE(Win!B46))</f>
        <v>3.0999999999999999E-3</v>
      </c>
      <c r="C46">
        <f>IF(Win!C46="","",Win!C46)</f>
        <v>323</v>
      </c>
      <c r="D46">
        <f>IF(Win!D46="","",Win!D46)</f>
        <v>226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121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Michael Hendry</v>
      </c>
      <c r="B47">
        <f>IF(Win!B47="","",VALUE(Win!B47))</f>
        <v>4.7000000000000002E-3</v>
      </c>
      <c r="C47">
        <f>IF(Win!C47="","",Win!C47)</f>
        <v>213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Mikiya Akutsu</v>
      </c>
      <c r="B48">
        <f>IF(Win!B48="","",VALUE(Win!B48))</f>
        <v>1.4E-2</v>
      </c>
      <c r="C48">
        <f>IF(Win!C48="","",Win!C48)</f>
        <v>71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34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Mikumu Horikawa</v>
      </c>
      <c r="B49">
        <f>IF(Win!B49="","",VALUE(Win!B49))</f>
        <v>2.18E-2</v>
      </c>
      <c r="C49">
        <f>IF(Win!C49="","",Win!C49)</f>
        <v>46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Naoyuki Kataoka</v>
      </c>
      <c r="B50">
        <f>IF(Win!B50="","",VALUE(Win!B50))</f>
        <v>6.3E-3</v>
      </c>
      <c r="C50">
        <f>IF(Win!C50="","",Win!C50)</f>
        <v>159</v>
      </c>
      <c r="D50">
        <f>IF(Win!D50="","",Win!D50)</f>
        <v>131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Narutoshi Yamaoka</v>
      </c>
      <c r="B51">
        <f>IF(Win!B51="","",VALUE(Win!B51))</f>
        <v>0</v>
      </c>
      <c r="C51">
        <f>IF(Win!C51="","",Win!C51)</f>
        <v>10000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111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Noriyuki Kurogi</v>
      </c>
      <c r="B52">
        <f>IF(Win!B52="","",VALUE(Win!B52))</f>
        <v>1.5E-3</v>
      </c>
      <c r="C52">
        <f>IF(Win!C52="","",Win!C52)</f>
        <v>667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49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Rakhyun Cho</v>
      </c>
      <c r="B53">
        <f>IF(Win!B53="","",VALUE(Win!B53))</f>
        <v>1E-3</v>
      </c>
      <c r="C53">
        <f>IF(Win!C53="","",Win!C53)</f>
        <v>1000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26</v>
      </c>
      <c r="H53" s="6" t="str">
        <f t="shared" ca="1" si="4"/>
        <v/>
      </c>
      <c r="I53" s="6" t="str">
        <f t="shared" ca="1" si="5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Ren Yonezawa</v>
      </c>
      <c r="B54">
        <f>IF(Win!B54="","",VALUE(Win!B54))</f>
        <v>3.78E-2</v>
      </c>
      <c r="C54">
        <f>IF(Win!C54="","",Win!C54)</f>
        <v>26</v>
      </c>
      <c r="D54">
        <f>IF(Win!D54="","",Win!D54)</f>
        <v>15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Riki Kawamoto</v>
      </c>
      <c r="B55">
        <f>IF(Win!B55="","",VALUE(Win!B55))</f>
        <v>1.9300000000000001E-2</v>
      </c>
      <c r="C55">
        <f>IF(Win!C55="","",Win!C55)</f>
        <v>52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31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Rintaro Nakano</v>
      </c>
      <c r="B56">
        <f>IF(Win!B56="","",VALUE(Win!B56))</f>
        <v>5.8999999999999999E-3</v>
      </c>
      <c r="C56">
        <f>IF(Win!C56="","",Win!C56)</f>
        <v>169</v>
      </c>
      <c r="D56">
        <f>IF(Win!D56="","",Win!D56)</f>
        <v>67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16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Ryo Katsumata</v>
      </c>
      <c r="B57">
        <f>IF(Win!B57="","",VALUE(Win!B57))</f>
        <v>2.4199999999999999E-2</v>
      </c>
      <c r="C57">
        <f>IF(Win!C57="","",Win!C57)</f>
        <v>41</v>
      </c>
      <c r="D57">
        <f>IF(Win!D57="","",Win!D57)</f>
        <v>23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Ryoma Iwai</v>
      </c>
      <c r="B58">
        <f>IF(Win!B58="","",VALUE(Win!B58))</f>
        <v>2.7000000000000001E-3</v>
      </c>
      <c r="C58">
        <f>IF(Win!C58="","",Win!C58)</f>
        <v>370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81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Ryosuke Kinoshita</v>
      </c>
      <c r="B59">
        <f>IF(Win!B59="","",VALUE(Win!B59))</f>
        <v>3.9100000000000003E-2</v>
      </c>
      <c r="C59">
        <f>IF(Win!C59="","",Win!C59)</f>
        <v>26</v>
      </c>
      <c r="D59">
        <f>IF(Win!D59="","",Win!D59)</f>
        <v>15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68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Ryota Okumatsu</v>
      </c>
      <c r="B60">
        <f>IF(Win!B60="","",VALUE(Win!B60))</f>
        <v>1E-4</v>
      </c>
      <c r="C60">
        <f>IF(Win!C60="","",Win!C60)</f>
        <v>10000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111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Ryota Wakahara</v>
      </c>
      <c r="B61">
        <f>IF(Win!B61="","",VALUE(Win!B61))</f>
        <v>1.1000000000000001E-3</v>
      </c>
      <c r="C61">
        <f>IF(Win!C61="","",Win!C61)</f>
        <v>909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Ryuichi Oiwa</v>
      </c>
      <c r="B62">
        <f>IF(Win!B62="","",VALUE(Win!B62))</f>
        <v>4.8999999999999998E-3</v>
      </c>
      <c r="C62">
        <f>IF(Win!C62="","",Win!C62)</f>
        <v>204</v>
      </c>
      <c r="D62">
        <f>IF(Win!D62="","",Win!D62)</f>
        <v>131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Ryunosuke Furukawa</v>
      </c>
      <c r="B63">
        <f>IF(Win!B63="","",VALUE(Win!B63))</f>
        <v>1.8200000000000001E-2</v>
      </c>
      <c r="C63">
        <f>IF(Win!C63="","",Win!C63)</f>
        <v>55</v>
      </c>
      <c r="D63">
        <f>IF(Win!D63="","",Win!D63)</f>
        <v>34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53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Ryutaro Nagano</v>
      </c>
      <c r="B64">
        <f>IF(Win!B64="","",VALUE(Win!B64))</f>
        <v>3.4299999999999997E-2</v>
      </c>
      <c r="C64">
        <f>IF(Win!C64="","",Win!C64)</f>
        <v>29</v>
      </c>
      <c r="D64">
        <f>IF(Win!D64="","",Win!D64)</f>
        <v>23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42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Satoshi Hara</v>
      </c>
      <c r="B65">
        <f>IF(Win!B65="","",VALUE(Win!B65))</f>
        <v>3.5000000000000001E-3</v>
      </c>
      <c r="C65">
        <f>IF(Win!C65="","",Win!C65)</f>
        <v>286</v>
      </c>
      <c r="D65">
        <f>IF(Win!D65="","",Win!D65)</f>
        <v>351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6</v>
      </c>
      <c r="G65">
        <f ca="1">IF(Win!F65="","",Win!F65)</f>
        <v>105</v>
      </c>
      <c r="H65" s="6" t="str">
        <f t="shared" ca="1" si="4"/>
        <v/>
      </c>
      <c r="I65" s="6">
        <f t="shared" ca="1" si="5"/>
        <v>-2</v>
      </c>
      <c r="J65" t="str">
        <f ca="1">IF(F65="","",Win!H65)</f>
        <v>Bet365: 350/1,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Satoshi Kodaira</v>
      </c>
      <c r="B66">
        <f>IF(Win!B66="","",VALUE(Win!B66))</f>
        <v>1.47E-2</v>
      </c>
      <c r="C66">
        <f>IF(Win!C66="","",Win!C66)</f>
        <v>68</v>
      </c>
      <c r="D66">
        <f>IF(Win!D66="","",Win!D66)</f>
        <v>34</v>
      </c>
      <c r="E66" s="18" t="str">
        <f t="shared" ref="E66:E129" si="9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4"/>
        <v/>
      </c>
      <c r="I66" s="6" t="str">
        <f t="shared" ca="1" si="5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Seiji Hokaiwado</v>
      </c>
      <c r="B67">
        <f>IF(Win!B67="","",VALUE(Win!B67))</f>
        <v>0</v>
      </c>
      <c r="C67">
        <f>IF(Win!C67="","",Win!C67)</f>
        <v>10000</v>
      </c>
      <c r="D67">
        <f>IF(Win!D67="","",Win!D67)</f>
        <v>1251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123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Sejung Hiramoto</v>
      </c>
      <c r="B68">
        <f>IF(Win!B68="","",VALUE(Win!B68))</f>
        <v>1.1599999999999999E-2</v>
      </c>
      <c r="C68">
        <f>IF(Win!C68="","",Win!C68)</f>
        <v>86</v>
      </c>
      <c r="D68">
        <f>IF(Win!D68="","",Win!D68)</f>
        <v>101</v>
      </c>
      <c r="E68" s="18">
        <f t="shared" si="9"/>
        <v>2E-3</v>
      </c>
      <c r="F68">
        <f t="array" ref="F68">IF(E68="","",RANK(E68, $E$2:$E$241) + COUNTIFS($E$2:$E$241, E68, $D$2:$D$241, "&lt;"&amp;D68) + COUNTIFS($E$2:$E$241, E68, $D$2:$D$241, D68, $A$2:$A$241, "&lt;"&amp;A68))</f>
        <v>2</v>
      </c>
      <c r="G68">
        <f ca="1">IF(Win!F68="","",Win!F68)</f>
        <v>12</v>
      </c>
      <c r="H68" s="6">
        <f t="shared" ca="1" si="10"/>
        <v>-2</v>
      </c>
      <c r="I68" s="6">
        <f t="shared" ca="1" si="11"/>
        <v>-2</v>
      </c>
      <c r="J68" t="str">
        <f ca="1">IF(F68="","",Win!H68)</f>
        <v>Bet365: 100/1,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Shaun Norris</v>
      </c>
      <c r="B69">
        <f>IF(Win!B69="","",VALUE(Win!B69))</f>
        <v>4.1700000000000001E-2</v>
      </c>
      <c r="C69">
        <f>IF(Win!C69="","",Win!C69)</f>
        <v>24</v>
      </c>
      <c r="D69">
        <f>IF(Win!D69="","",Win!D69)</f>
        <v>12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81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Shintaro Ban</v>
      </c>
      <c r="B70">
        <f>IF(Win!B70="","",VALUE(Win!B70))</f>
        <v>2.3E-3</v>
      </c>
      <c r="C70">
        <f>IF(Win!C70="","",Win!C70)</f>
        <v>435</v>
      </c>
      <c r="D70">
        <f>IF(Win!D70="","",Win!D70)</f>
        <v>601</v>
      </c>
      <c r="E70" s="18">
        <f t="shared" si="9"/>
        <v>1E-3</v>
      </c>
      <c r="F70">
        <f t="array" ref="F70">IF(E70="","",RANK(E70, $E$2:$E$241) + COUNTIFS($E$2:$E$241, E70, $D$2:$D$241, "&lt;"&amp;D70) + COUNTIFS($E$2:$E$241, E70, $D$2:$D$241, D70, $A$2:$A$241, "&lt;"&amp;A70))</f>
        <v>9</v>
      </c>
      <c r="G70">
        <f ca="1">IF(Win!F70="","",Win!F70)</f>
        <v>105</v>
      </c>
      <c r="H70" s="6" t="str">
        <f t="shared" ca="1" si="10"/>
        <v/>
      </c>
      <c r="I70" s="6">
        <f t="shared" ca="1" si="11"/>
        <v>-2</v>
      </c>
      <c r="J70" t="str">
        <f ca="1">IF(F70="","",Win!H70)</f>
        <v>Bet365: 600/1,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Shohei Oda</v>
      </c>
      <c r="B71">
        <f>IF(Win!B71="","",VALUE(Win!B71))</f>
        <v>3.8999999999999998E-3</v>
      </c>
      <c r="C71">
        <f>IF(Win!C71="","",Win!C71)</f>
        <v>256</v>
      </c>
      <c r="D71">
        <f>IF(Win!D71="","",Win!D71)</f>
        <v>161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53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Shotaro Ban</v>
      </c>
      <c r="B72">
        <f>IF(Win!B72="","",VALUE(Win!B72))</f>
        <v>2.5000000000000001E-3</v>
      </c>
      <c r="C72">
        <f>IF(Win!C72="","",Win!C72)</f>
        <v>400</v>
      </c>
      <c r="D72">
        <f>IF(Win!D72="","",Win!D72)</f>
        <v>151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Shotaro Tanaka</v>
      </c>
      <c r="B73">
        <f>IF(Win!B73="","",VALUE(Win!B73))</f>
        <v>1E-3</v>
      </c>
      <c r="C73">
        <f>IF(Win!C73="","",Win!C73)</f>
        <v>1000</v>
      </c>
      <c r="D73">
        <f>IF(Win!D73="","",Win!D73)</f>
        <v>601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105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Shu Fukuzumi</v>
      </c>
      <c r="B74">
        <f>IF(Win!B74="","",VALUE(Win!B74))</f>
        <v>5.3E-3</v>
      </c>
      <c r="C74">
        <f>IF(Win!C74="","",Win!C74)</f>
        <v>189</v>
      </c>
      <c r="D74">
        <f>IF(Win!D74="","",Win!D74)</f>
        <v>141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34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Shugo Imahira</v>
      </c>
      <c r="B75">
        <f>IF(Win!B75="","",VALUE(Win!B75))</f>
        <v>3.7900000000000003E-2</v>
      </c>
      <c r="C75">
        <f>IF(Win!C75="","",Win!C75)</f>
        <v>26</v>
      </c>
      <c r="D75">
        <f>IF(Win!D75="","",Win!D75)</f>
        <v>17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126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Shunya Takeyasu</v>
      </c>
      <c r="B76">
        <f>IF(Win!B76="","",VALUE(Win!B76))</f>
        <v>2.7000000000000001E-3</v>
      </c>
      <c r="C76">
        <f>IF(Win!C76="","",Win!C76)</f>
        <v>370</v>
      </c>
      <c r="D76">
        <f>IF(Win!D76="","",Win!D76)</f>
        <v>251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126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Steve Sugimoto</v>
      </c>
      <c r="B77">
        <f>IF(Win!B77="","",VALUE(Win!B77))</f>
        <v>2.0999999999999999E-3</v>
      </c>
      <c r="C77">
        <f>IF(Win!C77="","",Win!C77)</f>
        <v>476</v>
      </c>
      <c r="D77">
        <f>IF(Win!D77="","",Win!D77)</f>
        <v>251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60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Suguru Shimoke</v>
      </c>
      <c r="B78">
        <f>IF(Win!B78="","",VALUE(Win!B78))</f>
        <v>8.2000000000000007E-3</v>
      </c>
      <c r="C78">
        <f>IF(Win!C78="","",Win!C78)</f>
        <v>122</v>
      </c>
      <c r="D78">
        <f>IF(Win!D78="","",Win!D78)</f>
        <v>201</v>
      </c>
      <c r="E78" s="18">
        <f t="shared" si="9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1</v>
      </c>
      <c r="G78">
        <f ca="1">IF(Win!F78="","",Win!F78)</f>
        <v>26</v>
      </c>
      <c r="H78" s="6">
        <f t="shared" ca="1" si="10"/>
        <v>-2</v>
      </c>
      <c r="I78" s="6">
        <f t="shared" ca="1" si="11"/>
        <v>-2</v>
      </c>
      <c r="J78" t="str">
        <f ca="1">IF(F78="","",Win!H78)</f>
        <v>Bet365: 200/1,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Taichi Kho</v>
      </c>
      <c r="B79">
        <f>IF(Win!B79="","",VALUE(Win!B79))</f>
        <v>1.21E-2</v>
      </c>
      <c r="C79">
        <f>IF(Win!C79="","",Win!C79)</f>
        <v>83</v>
      </c>
      <c r="D79">
        <f>IF(Win!D79="","",Win!D79)</f>
        <v>81</v>
      </c>
      <c r="E79" s="18" t="str">
        <f t="shared" si="9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10"/>
        <v/>
      </c>
      <c r="I79" s="6" t="str">
        <f t="shared" ca="1" si="11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Taichi Kimura</v>
      </c>
      <c r="B80">
        <f>IF(Win!B80="","",VALUE(Win!B80))</f>
        <v>4.1999999999999997E-3</v>
      </c>
      <c r="C80">
        <f>IF(Win!C80="","",Win!C80)</f>
        <v>238</v>
      </c>
      <c r="D80">
        <f>IF(Win!D80="","",Win!D80)</f>
        <v>131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110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Taichi Nabetani</v>
      </c>
      <c r="B81">
        <f>IF(Win!B81="","",VALUE(Win!B81))</f>
        <v>1.18E-2</v>
      </c>
      <c r="C81">
        <f>IF(Win!C81="","",Win!C81)</f>
        <v>85</v>
      </c>
      <c r="D81">
        <f>IF(Win!D81="","",Win!D81)</f>
        <v>67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16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Taichiro Ideriha</v>
      </c>
      <c r="B82">
        <f>IF(Win!B82="","",VALUE(Win!B82))</f>
        <v>8.8999999999999999E-3</v>
      </c>
      <c r="C82">
        <f>IF(Win!C82="","",Win!C82)</f>
        <v>112</v>
      </c>
      <c r="D82">
        <f>IF(Win!D82="","",Win!D82)</f>
        <v>67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Taiga Harada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1001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97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Taiga Kobayashi</v>
      </c>
      <c r="B84">
        <f>IF(Win!B84="","",VALUE(Win!B84))</f>
        <v>4.7000000000000002E-3</v>
      </c>
      <c r="C84">
        <f>IF(Win!C84="","",Win!C84)</f>
        <v>213</v>
      </c>
      <c r="D84">
        <f>IF(Win!D84="","",Win!D84)</f>
        <v>301</v>
      </c>
      <c r="E84" s="18">
        <f t="shared" si="9"/>
        <v>1E-3</v>
      </c>
      <c r="F84">
        <f t="array" ref="F84">IF(E84="","",RANK(E84, $E$2:$E$241) + COUNTIFS($E$2:$E$241, E84, $D$2:$D$241, "&lt;"&amp;D84) + COUNTIFS($E$2:$E$241, E84, $D$2:$D$241, D84, $A$2:$A$241, "&lt;"&amp;A84))</f>
        <v>5</v>
      </c>
      <c r="G84">
        <f ca="1">IF(Win!F84="","",Win!F84)</f>
        <v>61</v>
      </c>
      <c r="H84" s="6" t="str">
        <f t="shared" ca="1" si="10"/>
        <v/>
      </c>
      <c r="I84" s="6">
        <f t="shared" ca="1" si="11"/>
        <v>-2</v>
      </c>
      <c r="J84" t="str">
        <f ca="1">IF(F84="","",Win!H84)</f>
        <v>Bet365: 300/1,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Taiga Mishima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1001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59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Taiga Nagano</v>
      </c>
      <c r="B86">
        <f>IF(Win!B86="","",VALUE(Win!B86))</f>
        <v>6.3E-3</v>
      </c>
      <c r="C86">
        <f>IF(Win!C86="","",Win!C86)</f>
        <v>159</v>
      </c>
      <c r="D86">
        <f>IF(Win!D86="","",Win!D86)</f>
        <v>126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34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Taiga Semikawa</v>
      </c>
      <c r="B87">
        <f>IF(Win!B87="","",VALUE(Win!B87))</f>
        <v>3.5700000000000003E-2</v>
      </c>
      <c r="C87">
        <f>IF(Win!C87="","",Win!C87)</f>
        <v>28</v>
      </c>
      <c r="D87">
        <f>IF(Win!D87="","",Win!D87)</f>
        <v>21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16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Taiga Sugihara</v>
      </c>
      <c r="B88">
        <f>IF(Win!B88="","",VALUE(Win!B88))</f>
        <v>2.8E-3</v>
      </c>
      <c r="C88">
        <f>IF(Win!C88="","",Win!C88)</f>
        <v>357</v>
      </c>
      <c r="D88">
        <f>IF(Win!D88="","",Win!D88)</f>
        <v>301</v>
      </c>
      <c r="E88" s="18" t="str">
        <f t="shared" si="9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24</v>
      </c>
      <c r="H88" s="6" t="str">
        <f t="shared" ca="1" si="10"/>
        <v/>
      </c>
      <c r="I88" s="6" t="str">
        <f t="shared" ca="1" si="11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Taiga Yamamoto</v>
      </c>
      <c r="B89">
        <f>IF(Win!B89="","",VALUE(Win!B89))</f>
        <v>2.5000000000000001E-3</v>
      </c>
      <c r="C89">
        <f>IF(Win!C89="","",Win!C89)</f>
        <v>400</v>
      </c>
      <c r="D89">
        <f>IF(Win!D89="","",Win!D89)</f>
        <v>251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42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Taihei Sato</v>
      </c>
      <c r="B90">
        <f>IF(Win!B90="","",VALUE(Win!B90))</f>
        <v>2.87E-2</v>
      </c>
      <c r="C90">
        <f>IF(Win!C90="","",Win!C90)</f>
        <v>35</v>
      </c>
      <c r="D90">
        <f>IF(Win!D90="","",Win!D90)</f>
        <v>23</v>
      </c>
      <c r="E90" s="18" t="str">
        <f t="shared" si="9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</v>
      </c>
      <c r="H90" s="6" t="str">
        <f t="shared" ca="1" si="10"/>
        <v/>
      </c>
      <c r="I90" s="6" t="str">
        <f t="shared" ca="1" si="11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Taiki Otsuka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751</v>
      </c>
      <c r="E91" s="18" t="str">
        <f t="shared" si="9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31</v>
      </c>
      <c r="H91" s="6" t="str">
        <f t="shared" ca="1" si="10"/>
        <v/>
      </c>
      <c r="I91" s="6" t="str">
        <f t="shared" ca="1" si="11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Taiki Yoshida</v>
      </c>
      <c r="B92">
        <f>IF(Win!B92="","",VALUE(Win!B92))</f>
        <v>2.0500000000000001E-2</v>
      </c>
      <c r="C92">
        <f>IF(Win!C92="","",Win!C92)</f>
        <v>49</v>
      </c>
      <c r="D92">
        <f>IF(Win!D92="","",Win!D92)</f>
        <v>51</v>
      </c>
      <c r="E92" s="18">
        <f t="shared" si="9"/>
        <v>1E-3</v>
      </c>
      <c r="F92">
        <f t="array" ref="F92">IF(E92="","",RANK(E92, $E$2:$E$241) + COUNTIFS($E$2:$E$241, E92, $D$2:$D$241, "&lt;"&amp;D92) + COUNTIFS($E$2:$E$241, E92, $D$2:$D$241, D92, $A$2:$A$241, "&lt;"&amp;A92))</f>
        <v>3</v>
      </c>
      <c r="G92">
        <f ca="1">IF(Win!F92="","",Win!F92)</f>
        <v>49</v>
      </c>
      <c r="H92" s="6">
        <f t="shared" ca="1" si="10"/>
        <v>-2</v>
      </c>
      <c r="I92" s="6">
        <f t="shared" ca="1" si="11"/>
        <v>-2</v>
      </c>
      <c r="J92" t="str">
        <f ca="1">IF(F92="","",Win!H92)</f>
        <v>BetVictor: 50/1,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Taiko Nishiyama</v>
      </c>
      <c r="B93">
        <f>IF(Win!B93="","",VALUE(Win!B93))</f>
        <v>6.1999999999999998E-3</v>
      </c>
      <c r="C93">
        <f>IF(Win!C93="","",Win!C93)</f>
        <v>161</v>
      </c>
      <c r="D93">
        <f>IF(Win!D93="","",Win!D93)</f>
        <v>101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68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Taisei Shimizu</v>
      </c>
      <c r="B94">
        <f>IF(Win!B94="","",VALUE(Win!B94))</f>
        <v>7.7000000000000002E-3</v>
      </c>
      <c r="C94">
        <f>IF(Win!C94="","",Win!C94)</f>
        <v>130</v>
      </c>
      <c r="D94">
        <f>IF(Win!D94="","",Win!D94)</f>
        <v>126</v>
      </c>
      <c r="E94" s="18" t="str">
        <f t="shared" si="9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68</v>
      </c>
      <c r="H94" s="6" t="str">
        <f t="shared" ca="1" si="10"/>
        <v/>
      </c>
      <c r="I94" s="6" t="str">
        <f t="shared" ca="1" si="11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Taisei Yamada</v>
      </c>
      <c r="B95">
        <f>IF(Win!B95="","",VALUE(Win!B95))</f>
        <v>3.5000000000000001E-3</v>
      </c>
      <c r="C95">
        <f>IF(Win!C95="","",Win!C95)</f>
        <v>286</v>
      </c>
      <c r="D95">
        <f>IF(Win!D95="","",Win!D95)</f>
        <v>401</v>
      </c>
      <c r="E95" s="18">
        <f t="shared" si="9"/>
        <v>1E-3</v>
      </c>
      <c r="F95">
        <f t="array" ref="F95">IF(E95="","",RANK(E95, $E$2:$E$241) + COUNTIFS($E$2:$E$241, E95, $D$2:$D$241, "&lt;"&amp;D95) + COUNTIFS($E$2:$E$241, E95, $D$2:$D$241, D95, $A$2:$A$241, "&lt;"&amp;A95))</f>
        <v>7</v>
      </c>
      <c r="G95">
        <f ca="1">IF(Win!F95="","",Win!F95)</f>
        <v>88</v>
      </c>
      <c r="H95" s="6" t="str">
        <f t="shared" ca="1" si="10"/>
        <v/>
      </c>
      <c r="I95" s="6">
        <f t="shared" ca="1" si="11"/>
        <v>-2</v>
      </c>
      <c r="J95" t="str">
        <f ca="1">IF(F95="","",Win!H95)</f>
        <v>Bet365: 400/1,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Takahiro Hataji</v>
      </c>
      <c r="B96">
        <f>IF(Win!B96="","",VALUE(Win!B96))</f>
        <v>6.1000000000000004E-3</v>
      </c>
      <c r="C96">
        <f>IF(Win!C96="","",Win!C96)</f>
        <v>164</v>
      </c>
      <c r="D96">
        <f>IF(Win!D96="","",Win!D96)</f>
        <v>161</v>
      </c>
      <c r="E96" s="18" t="str">
        <f t="shared" si="9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21</v>
      </c>
      <c r="H96" s="6" t="str">
        <f t="shared" ca="1" si="10"/>
        <v/>
      </c>
      <c r="I96" s="6" t="str">
        <f t="shared" ca="1" si="11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Takanori Konishi</v>
      </c>
      <c r="B97">
        <f>IF(Win!B97="","",VALUE(Win!B97))</f>
        <v>6.0000000000000001E-3</v>
      </c>
      <c r="C97">
        <f>IF(Win!C97="","",Win!C97)</f>
        <v>167</v>
      </c>
      <c r="D97">
        <f>IF(Win!D97="","",Win!D97)</f>
        <v>81</v>
      </c>
      <c r="E97" s="18" t="str">
        <f t="shared" si="9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65</v>
      </c>
      <c r="H97" s="6" t="str">
        <f t="shared" ca="1" si="10"/>
        <v/>
      </c>
      <c r="I97" s="6" t="str">
        <f t="shared" ca="1" si="11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Takara Oshima</v>
      </c>
      <c r="B98">
        <f>IF(Win!B98="","",VALUE(Win!B98))</f>
        <v>2.2000000000000001E-3</v>
      </c>
      <c r="C98">
        <f>IF(Win!C98="","",Win!C98)</f>
        <v>455</v>
      </c>
      <c r="D98">
        <f>IF(Win!D98="","",Win!D98)</f>
        <v>401</v>
      </c>
      <c r="E98" s="18" t="str">
        <f t="shared" si="9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34</v>
      </c>
      <c r="H98" s="6" t="str">
        <f t="shared" ca="1" si="10"/>
        <v/>
      </c>
      <c r="I98" s="6" t="str">
        <f t="shared" ca="1" si="11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Takashi Ogiso</v>
      </c>
      <c r="B99">
        <f>IF(Win!B99="","",VALUE(Win!B99))</f>
        <v>1.7999999999999999E-2</v>
      </c>
      <c r="C99">
        <f>IF(Win!C99="","",Win!C99)</f>
        <v>56</v>
      </c>
      <c r="D99">
        <f>IF(Win!D99="","",Win!D99)</f>
        <v>56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88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Tatsunori Shogenji</v>
      </c>
      <c r="B100">
        <f>IF(Win!B100="","",VALUE(Win!B100))</f>
        <v>1.8200000000000001E-2</v>
      </c>
      <c r="C100">
        <f>IF(Win!C100="","",Win!C100)</f>
        <v>55</v>
      </c>
      <c r="D100">
        <f>IF(Win!D100="","",Win!D100)</f>
        <v>41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34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Tatsuya Kodai</v>
      </c>
      <c r="B101">
        <f>IF(Win!B101="","",VALUE(Win!B101))</f>
        <v>1.9E-3</v>
      </c>
      <c r="C101">
        <f>IF(Win!C101="","",Win!C101)</f>
        <v>526</v>
      </c>
      <c r="D101">
        <f>IF(Win!D101="","",Win!D101)</f>
        <v>501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97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Terumichi Kakazu</v>
      </c>
      <c r="B102">
        <f>IF(Win!B102="","",VALUE(Win!B102))</f>
        <v>2.8E-3</v>
      </c>
      <c r="C102">
        <f>IF(Win!C102="","",Win!C102)</f>
        <v>357</v>
      </c>
      <c r="D102">
        <f>IF(Win!D102="","",Win!D102)</f>
        <v>351</v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81</v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Todd Baek</v>
      </c>
      <c r="B103">
        <f>IF(Win!B103="","",VALUE(Win!B103))</f>
        <v>2.8999999999999998E-3</v>
      </c>
      <c r="C103">
        <f>IF(Win!C103="","",Win!C103)</f>
        <v>345</v>
      </c>
      <c r="D103">
        <f>IF(Win!D103="","",Win!D103)</f>
        <v>501</v>
      </c>
      <c r="E103" s="18">
        <f t="shared" si="9"/>
        <v>1E-3</v>
      </c>
      <c r="F103">
        <f t="array" ref="F103">IF(E103="","",RANK(E103, $E$2:$E$241) + COUNTIFS($E$2:$E$241, E103, $D$2:$D$241, "&lt;"&amp;D103) + COUNTIFS($E$2:$E$241, E103, $D$2:$D$241, D103, $A$2:$A$241, "&lt;"&amp;A103))</f>
        <v>8</v>
      </c>
      <c r="G103">
        <f ca="1">IF(Win!F103="","",Win!F103)</f>
        <v>53</v>
      </c>
      <c r="H103" s="6" t="str">
        <f t="shared" ca="1" si="10"/>
        <v/>
      </c>
      <c r="I103" s="6">
        <f t="shared" ca="1" si="11"/>
        <v>-2</v>
      </c>
      <c r="J103" t="str">
        <f ca="1">IF(F103="","",Win!H103)</f>
        <v>Bet365: 500/1,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Tomoharu Otsuki</v>
      </c>
      <c r="B104">
        <f>IF(Win!B104="","",VALUE(Win!B104))</f>
        <v>1.23E-2</v>
      </c>
      <c r="C104">
        <f>IF(Win!C104="","",Win!C104)</f>
        <v>81</v>
      </c>
      <c r="D104">
        <f>IF(Win!D104="","",Win!D104)</f>
        <v>61</v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126</v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Tomohiro Ishizaka</v>
      </c>
      <c r="B105">
        <f>IF(Win!B105="","",VALUE(Win!B105))</f>
        <v>2.1499999999999998E-2</v>
      </c>
      <c r="C105">
        <f>IF(Win!C105="","",Win!C105)</f>
        <v>47</v>
      </c>
      <c r="D105">
        <f>IF(Win!D105="","",Win!D105)</f>
        <v>26</v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21</v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Tomohiro Kondo</v>
      </c>
      <c r="B106">
        <f>IF(Win!B106="","",VALUE(Win!B106))</f>
        <v>8.9999999999999998E-4</v>
      </c>
      <c r="C106">
        <f>IF(Win!C106="","",Win!C106)</f>
        <v>1111</v>
      </c>
      <c r="D106">
        <f>IF(Win!D106="","",Win!D106)</f>
        <v>751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>Tomoyasu Sugiyama</v>
      </c>
      <c r="B107">
        <f>IF(Win!B107="","",VALUE(Win!B107))</f>
        <v>6.3E-3</v>
      </c>
      <c r="C107">
        <f>IF(Win!C107="","",Win!C107)</f>
        <v>159</v>
      </c>
      <c r="D107">
        <f>IF(Win!D107="","",Win!D107)</f>
        <v>161</v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34</v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>Tomoyo Ikemura</v>
      </c>
      <c r="B108">
        <f>IF(Win!B108="","",VALUE(Win!B108))</f>
        <v>2.24E-2</v>
      </c>
      <c r="C108">
        <f>IF(Win!C108="","",Win!C108)</f>
        <v>45</v>
      </c>
      <c r="D108">
        <f>IF(Win!D108="","",Win!D108)</f>
        <v>26</v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24</v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>Toshihide Kato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1251</v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97</v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>Tristan Rohrbaugh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751</v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118</v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>Tsubasa Ukita</v>
      </c>
      <c r="B111">
        <f>IF(Win!B111="","",VALUE(Win!B111))</f>
        <v>3.3E-3</v>
      </c>
      <c r="C111">
        <f>IF(Win!C111="","",Win!C111)</f>
        <v>303</v>
      </c>
      <c r="D111">
        <f>IF(Win!D111="","",Win!D111)</f>
        <v>201</v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126</v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>Xuewen Luo</v>
      </c>
      <c r="B112">
        <f>IF(Win!B112="","",VALUE(Win!B112))</f>
        <v>6.9999999999999999E-4</v>
      </c>
      <c r="C112">
        <f>IF(Win!C112="","",Win!C112)</f>
        <v>1429</v>
      </c>
      <c r="D112" t="str">
        <f>IF(Win!D112="","",Win!D112)</f>
        <v/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88</v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>Yoshikazu Haku</v>
      </c>
      <c r="B113">
        <f>IF(Win!B113="","",VALUE(Win!B113))</f>
        <v>8.0000000000000004E-4</v>
      </c>
      <c r="C113">
        <f>IF(Win!C113="","",Win!C113)</f>
        <v>1250</v>
      </c>
      <c r="D113">
        <f>IF(Win!D113="","",Win!D113)</f>
        <v>1001</v>
      </c>
      <c r="E113" s="18" t="str">
        <f t="shared" si="9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68</v>
      </c>
      <c r="H113" s="6" t="str">
        <f t="shared" ca="1" si="10"/>
        <v/>
      </c>
      <c r="I113" s="6" t="str">
        <f t="shared" ca="1" si="11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>Yoshinori Fujimoto</v>
      </c>
      <c r="B114">
        <f>IF(Win!B114="","",VALUE(Win!B114))</f>
        <v>1.9599999999999999E-2</v>
      </c>
      <c r="C114">
        <f>IF(Win!C114="","",Win!C114)</f>
        <v>51</v>
      </c>
      <c r="D114">
        <f>IF(Win!D114="","",Win!D114)</f>
        <v>31</v>
      </c>
      <c r="E114" s="18" t="str">
        <f t="shared" si="9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42</v>
      </c>
      <c r="H114" s="6" t="str">
        <f t="shared" ca="1" si="10"/>
        <v/>
      </c>
      <c r="I114" s="6" t="str">
        <f t="shared" ca="1" si="11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>Yosuke Tsukada</v>
      </c>
      <c r="B115">
        <f>IF(Win!B115="","",VALUE(Win!B115))</f>
        <v>6.7000000000000002E-3</v>
      </c>
      <c r="C115">
        <f>IF(Win!C115="","",Win!C115)</f>
        <v>149</v>
      </c>
      <c r="D115">
        <f>IF(Win!D115="","",Win!D115)</f>
        <v>131</v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61</v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>Yuichi Teruya</v>
      </c>
      <c r="B116">
        <f>IF(Win!B116="","",VALUE(Win!B116))</f>
        <v>2.7000000000000001E-3</v>
      </c>
      <c r="C116">
        <f>IF(Win!C116="","",Win!C116)</f>
        <v>370</v>
      </c>
      <c r="D116">
        <f>IF(Win!D116="","",Win!D116)</f>
        <v>201</v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49</v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>Yujiro Ohori</v>
      </c>
      <c r="B117">
        <f>IF(Win!B117="","",VALUE(Win!B117))</f>
        <v>1.1599999999999999E-2</v>
      </c>
      <c r="C117">
        <f>IF(Win!C117="","",Win!C117)</f>
        <v>86</v>
      </c>
      <c r="D117">
        <f>IF(Win!D117="","",Win!D117)</f>
        <v>61</v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</v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>Yuki Inamori</v>
      </c>
      <c r="B118">
        <f>IF(Win!B118="","",VALUE(Win!B118))</f>
        <v>2.1999999999999999E-2</v>
      </c>
      <c r="C118">
        <f>IF(Win!C118="","",Win!C118)</f>
        <v>45</v>
      </c>
      <c r="D118">
        <f>IF(Win!D118="","",Win!D118)</f>
        <v>41</v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34</v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>Yuki Kajimura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501</v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81</v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>Yuki Moriyama</v>
      </c>
      <c r="B120">
        <f>IF(Win!B120="","",VALUE(Win!B120))</f>
        <v>1.5E-3</v>
      </c>
      <c r="C120">
        <f>IF(Win!C120="","",Win!C120)</f>
        <v>667</v>
      </c>
      <c r="D120">
        <f>IF(Win!D120="","",Win!D120)</f>
        <v>1001</v>
      </c>
      <c r="E120" s="18">
        <f t="shared" si="9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10</v>
      </c>
      <c r="G120">
        <f ca="1">IF(Win!F120="","",Win!F120)</f>
        <v>122</v>
      </c>
      <c r="H120" s="6" t="str">
        <f t="shared" ca="1" si="10"/>
        <v/>
      </c>
      <c r="I120" s="6">
        <f t="shared" ca="1" si="11"/>
        <v>-2</v>
      </c>
      <c r="J120" t="str">
        <f ca="1">IF(F120="","",Win!H120)</f>
        <v>Bet365: 1000/1,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>Yuki Shino</v>
      </c>
      <c r="B121">
        <f>IF(Win!B121="","",VALUE(Win!B121))</f>
        <v>1.5E-3</v>
      </c>
      <c r="C121">
        <f>IF(Win!C121="","",Win!C121)</f>
        <v>667</v>
      </c>
      <c r="D121">
        <f>IF(Win!D121="","",Win!D121)</f>
        <v>601</v>
      </c>
      <c r="E121" s="18" t="str">
        <f t="shared" si="9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68</v>
      </c>
      <c r="H121" s="6" t="str">
        <f t="shared" ca="1" si="10"/>
        <v/>
      </c>
      <c r="I121" s="6" t="str">
        <f t="shared" ca="1" si="11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>Yuma Tanaka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1001</v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97</v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>Yusaku Hosono</v>
      </c>
      <c r="B123">
        <f>IF(Win!B123="","",VALUE(Win!B123))</f>
        <v>3.2000000000000001E-2</v>
      </c>
      <c r="C123">
        <f>IF(Win!C123="","",Win!C123)</f>
        <v>31</v>
      </c>
      <c r="D123">
        <f>IF(Win!D123="","",Win!D123)</f>
        <v>19</v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26</v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>Yusaku Miyazato</v>
      </c>
      <c r="B124">
        <f>IF(Win!B124="","",VALUE(Win!B124))</f>
        <v>1.17E-2</v>
      </c>
      <c r="C124">
        <f>IF(Win!C124="","",Win!C124)</f>
        <v>85</v>
      </c>
      <c r="D124">
        <f>IF(Win!D124="","",Win!D124)</f>
        <v>91</v>
      </c>
      <c r="E124" s="18">
        <f t="shared" si="9"/>
        <v>1E-3</v>
      </c>
      <c r="F124">
        <f t="array" ref="F124">IF(E124="","",RANK(E124, $E$2:$E$241) + COUNTIFS($E$2:$E$241, E124, $D$2:$D$241, "&lt;"&amp;D124) + COUNTIFS($E$2:$E$241, E124, $D$2:$D$241, D124, $A$2:$A$241, "&lt;"&amp;A124))</f>
        <v>4</v>
      </c>
      <c r="G124">
        <f ca="1">IF(Win!F124="","",Win!F124)</f>
        <v>26</v>
      </c>
      <c r="H124" s="6" t="str">
        <f t="shared" ca="1" si="10"/>
        <v/>
      </c>
      <c r="I124" s="6">
        <f t="shared" ca="1" si="11"/>
        <v>-2</v>
      </c>
      <c r="J124" t="str">
        <f ca="1">IF(F124="","",Win!H124)</f>
        <v>Bet365: 90/1,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>Yushi Ito</v>
      </c>
      <c r="B125">
        <f>IF(Win!B125="","",VALUE(Win!B125))</f>
        <v>3.5999999999999999E-3</v>
      </c>
      <c r="C125">
        <f>IF(Win!C125="","",Win!C125)</f>
        <v>278</v>
      </c>
      <c r="D125">
        <f>IF(Win!D125="","",Win!D125)</f>
        <v>201</v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42</v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>Yusuke Minamoto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1001</v>
      </c>
      <c r="E126" s="18" t="str">
        <f t="shared" si="9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42</v>
      </c>
      <c r="H126" s="6" t="str">
        <f t="shared" ca="1" si="10"/>
        <v/>
      </c>
      <c r="I126" s="6" t="str">
        <f t="shared" ca="1" si="11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>Yusuke Sakamoto</v>
      </c>
      <c r="B127">
        <f>IF(Win!B127="","",VALUE(Win!B127))</f>
        <v>7.3000000000000001E-3</v>
      </c>
      <c r="C127">
        <f>IF(Win!C127="","",Win!C127)</f>
        <v>137</v>
      </c>
      <c r="D127">
        <f>IF(Win!D127="","",Win!D127)</f>
        <v>131</v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</v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>Yuta Ikeda</v>
      </c>
      <c r="B128">
        <f>IF(Win!B128="","",VALUE(Win!B128))</f>
        <v>8.0999999999999996E-3</v>
      </c>
      <c r="C128">
        <f>IF(Win!C128="","",Win!C128)</f>
        <v>123</v>
      </c>
      <c r="D128">
        <f>IF(Win!D128="","",Win!D128)</f>
        <v>81</v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42</v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>Yuta Kawakami</v>
      </c>
      <c r="B129">
        <f>IF(Win!B129="","",VALUE(Win!B129))</f>
        <v>1.2999999999999999E-3</v>
      </c>
      <c r="C129">
        <f>IF(Win!C129="","",Win!C129)</f>
        <v>769</v>
      </c>
      <c r="D129">
        <f>IF(Win!D129="","",Win!D129)</f>
        <v>1501</v>
      </c>
      <c r="E129" s="18">
        <f t="shared" si="9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11</v>
      </c>
      <c r="G129">
        <f ca="1">IF(Win!F129="","",Win!F129)</f>
        <v>53</v>
      </c>
      <c r="H129" s="6" t="str">
        <f t="shared" ca="1" si="10"/>
        <v/>
      </c>
      <c r="I129" s="6">
        <f t="shared" ca="1" si="11"/>
        <v>-2</v>
      </c>
      <c r="J129" t="str">
        <f ca="1">IF(F129="","",Win!H129)</f>
        <v>Bet365: 1500/1, 5pl, 1/4</v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>Yuta Kinoshita</v>
      </c>
      <c r="B130">
        <f>IF(Win!B130="","",VALUE(Win!B130))</f>
        <v>5.0000000000000001E-4</v>
      </c>
      <c r="C130">
        <f>IF(Win!C130="","",Win!C130)</f>
        <v>2000</v>
      </c>
      <c r="D130">
        <f>IF(Win!D130="","",Win!D130)</f>
        <v>1251</v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88</v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>Yuta Uetake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501</v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105</v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Yuto Katsumata</v>
      </c>
      <c r="B132">
        <f>IF(Win!B132="","",VALUE(Win!B132))</f>
        <v>1.8E-3</v>
      </c>
      <c r="C132">
        <f>IF(Win!C132="","",Win!C132)</f>
        <v>556</v>
      </c>
      <c r="D132">
        <f>IF(Win!D132="","",Win!D132)</f>
        <v>151</v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26</v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>Yuwa Kosaihira</v>
      </c>
      <c r="B133">
        <f>IF(Win!B133="","",VALUE(Win!B133))</f>
        <v>6.7000000000000002E-3</v>
      </c>
      <c r="C133">
        <f>IF(Win!C133="","",Win!C133)</f>
        <v>149</v>
      </c>
      <c r="D133">
        <f>IF(Win!D133="","",Win!D133)</f>
        <v>101</v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21</v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5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6"/>
        <v/>
      </c>
      <c r="I148" s="6" t="str">
        <f t="shared" ca="1" si="17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Suguru Shimoke</v>
      </c>
      <c r="B2" s="15" t="str">
        <f ca="1">IFERROR(OFFSET(Win!B$1,MATCH(1,Picks!F:F,0)-1,0),"")</f>
        <v>0.82%</v>
      </c>
      <c r="C2" s="16">
        <f ca="1">IFERROR(OFFSET(Win!C$1,MATCH(1,Picks!F:F,0)-1,0),"")</f>
        <v>122</v>
      </c>
      <c r="D2" s="16">
        <f ca="1">IFERROR(OFFSET(Win!D$1,MATCH(1,Picks!F:F,0)-1,0),"")</f>
        <v>201</v>
      </c>
      <c r="E2" s="17" t="str">
        <f ca="1">IFERROR(OFFSET(Win!E$1,MATCH(1,Picks!F:F,0)-1,0),"")</f>
        <v>0.30%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200/1, 5pl, 1/4</v>
      </c>
    </row>
    <row r="3" spans="1:8" x14ac:dyDescent="0.35">
      <c r="A3" t="str">
        <f ca="1">CONCATENATE("WIN: ",IFERROR(OFFSET(Picks!A$1,MATCH(2,Picks!F:F,0)-1,0),""))</f>
        <v>WIN: Sejung Hiramoto</v>
      </c>
      <c r="B3" s="15" t="str">
        <f ca="1">IFERROR(OFFSET(Win!B$1,MATCH(2,Picks!F:F,0)-1,0),"")</f>
        <v>1.16%</v>
      </c>
      <c r="C3" s="16">
        <f ca="1">IFERROR(OFFSET(Win!C$1,MATCH(2,Picks!F:F,0)-1,0),"")</f>
        <v>86</v>
      </c>
      <c r="D3" s="16">
        <f ca="1">IFERROR(OFFSET(Win!D$1,MATCH(2,Picks!F:F,0)-1,0),"")</f>
        <v>101</v>
      </c>
      <c r="E3" s="17" t="str">
        <f ca="1">IFERROR(OFFSET(Win!E$1,MATCH(2,Picks!F:F,0)-1,0),"")</f>
        <v>0.20%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100/1, 5pl, 1/4</v>
      </c>
    </row>
    <row r="4" spans="1:8" x14ac:dyDescent="0.35">
      <c r="A4" t="str">
        <f ca="1">CONCATENATE("WIN: ",IFERROR(OFFSET(Picks!A$1,MATCH(3,Picks!F:F,0)-1,0),""))</f>
        <v>WIN: Taiki Yoshida</v>
      </c>
      <c r="B4" s="15" t="str">
        <f ca="1">IFERROR(OFFSET(Win!B$1,MATCH(3,Picks!F:F,0)-1,0),"")</f>
        <v>2.05%</v>
      </c>
      <c r="C4" s="16">
        <f ca="1">IFERROR(OFFSET(Win!C$1,MATCH(3,Picks!F:F,0)-1,0),"")</f>
        <v>49</v>
      </c>
      <c r="D4" s="16">
        <f ca="1">IFERROR(OFFSET(Win!D$1,MATCH(3,Picks!F:F,0)-1,0),"")</f>
        <v>51</v>
      </c>
      <c r="E4" s="17" t="str">
        <f ca="1">IFERROR(OFFSET(Win!E$1,MATCH(3,Picks!F:F,0)-1,0),"")</f>
        <v>0.10%</v>
      </c>
      <c r="F4">
        <f ca="1">IFERROR(OFFSET(Picks!G$1,MATCH(3,Picks!F:F,0)-1,0),"")</f>
        <v>49</v>
      </c>
      <c r="G4" s="6">
        <f ca="1">IFERROR(OFFSET(Picks!H$1,MATCH(3,Picks!F:F,0)-1,0),"")</f>
        <v>-2</v>
      </c>
      <c r="H4" t="str">
        <f ca="1">IFERROR(OFFSET(Win!H$1,MATCH(3,Picks!F:F,0)-1,0),"")</f>
        <v>BetVictor: 50/1,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2026-06-08T08:29:27Z</dcterms:modified>
</cp:coreProperties>
</file>